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21075" windowHeight="952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43" i="1"/>
  <c r="G42"/>
  <c r="G41"/>
  <c r="H40"/>
  <c r="H41" s="1"/>
  <c r="H42" s="1"/>
  <c r="H43" s="1"/>
  <c r="G40"/>
  <c r="G39"/>
  <c r="G38"/>
  <c r="E43"/>
  <c r="E42"/>
  <c r="F41"/>
  <c r="F42" s="1"/>
  <c r="F43" s="1"/>
  <c r="E41"/>
  <c r="F40"/>
  <c r="E40"/>
  <c r="E39"/>
  <c r="E38"/>
  <c r="G30"/>
  <c r="G29"/>
  <c r="G28"/>
  <c r="H27"/>
  <c r="H28" s="1"/>
  <c r="H29" s="1"/>
  <c r="H30" s="1"/>
  <c r="G27"/>
  <c r="G26"/>
  <c r="G25"/>
  <c r="E30"/>
  <c r="E29"/>
  <c r="E28"/>
  <c r="F27"/>
  <c r="F28" s="1"/>
  <c r="F29" s="1"/>
  <c r="F30" s="1"/>
  <c r="E27"/>
  <c r="E26"/>
  <c r="E25"/>
  <c r="F7"/>
  <c r="F6"/>
  <c r="F5"/>
  <c r="G4"/>
  <c r="G5" s="1"/>
  <c r="G6" s="1"/>
  <c r="G7" s="1"/>
  <c r="F4"/>
  <c r="F3"/>
  <c r="F2"/>
  <c r="D7"/>
  <c r="D6"/>
  <c r="D5"/>
  <c r="E4"/>
  <c r="E5" s="1"/>
  <c r="E6" s="1"/>
  <c r="E7" s="1"/>
  <c r="D4"/>
  <c r="D3"/>
  <c r="D2"/>
</calcChain>
</file>

<file path=xl/sharedStrings.xml><?xml version="1.0" encoding="utf-8"?>
<sst xmlns="http://schemas.openxmlformats.org/spreadsheetml/2006/main" count="12" uniqueCount="3">
  <si>
    <t>A</t>
  </si>
  <si>
    <t>B</t>
  </si>
  <si>
    <t>CDFProb.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</si>
</sst>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CDF</a:t>
            </a:r>
            <a:endParaRPr/>
          </a:p>
        </c:rich>
      </c:tx>
      <c:layout/>
    </c:title>
    <c:plotArea>
      <c:layout/>
      <c:scatterChart>
        <c:scatterStyle val="smoothMarker"/>
        <c:ser>
          <c:idx val="0"/>
          <c:order val="0"/>
          <c:tx>
            <c:strRef>
              <c:f>Sheet1!$D$2</c:f>
              <c:strCache>
                <c:ptCount val="1"/>
                <c:pt idx="0">
                  <c:v>A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Sheet1!$D$3:$D$7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6</c:v>
                </c:pt>
                <c:pt idx="3">
                  <c:v>10</c:v>
                </c:pt>
                <c:pt idx="4">
                  <c:v>12</c:v>
                </c:pt>
              </c:numCache>
            </c:numRef>
          </c:xVal>
          <c:yVal>
            <c:numRef>
              <c:f>Sheet1!$E$3:$E$7</c:f>
              <c:numCache>
                <c:formatCode>General</c:formatCode>
                <c:ptCount val="5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Sheet1!$F$2</c:f>
              <c:strCache>
                <c:ptCount val="1"/>
                <c:pt idx="0">
                  <c:v>B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Sheet1!$F$3:$F$7</c:f>
              <c:numCache>
                <c:formatCode>General</c:formatCode>
                <c:ptCount val="5"/>
                <c:pt idx="0">
                  <c:v>4</c:v>
                </c:pt>
                <c:pt idx="1">
                  <c:v>5</c:v>
                </c:pt>
                <c:pt idx="2">
                  <c:v>8</c:v>
                </c:pt>
                <c:pt idx="3">
                  <c:v>11</c:v>
                </c:pt>
                <c:pt idx="4">
                  <c:v>16</c:v>
                </c:pt>
              </c:numCache>
            </c:numRef>
          </c:xVal>
          <c:yVal>
            <c:numRef>
              <c:f>Sheet1!$G$3:$G$7</c:f>
              <c:numCache>
                <c:formatCode>General</c:formatCode>
                <c:ptCount val="5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</c:numCache>
            </c:numRef>
          </c:yVal>
          <c:smooth val="1"/>
        </c:ser>
        <c:axId val="192104704"/>
        <c:axId val="192135168"/>
      </c:scatterChart>
      <c:valAx>
        <c:axId val="192104704"/>
        <c:scaling>
          <c:orientation val="minMax"/>
        </c:scaling>
        <c:axPos val="b"/>
        <c:numFmt formatCode="General" sourceLinked="1"/>
        <c:tickLblPos val="nextTo"/>
        <c:crossAx val="192135168"/>
        <c:crosses val="autoZero"/>
        <c:crossBetween val="midCat"/>
      </c:valAx>
      <c:valAx>
        <c:axId val="192135168"/>
        <c:scaling>
          <c:orientation val="minMax"/>
          <c:max val="1"/>
          <c:min val="0"/>
        </c:scaling>
        <c:axPos val="l"/>
        <c:majorGridlines>
          <c:spPr>
            <a:ln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Prob</a:t>
                </a:r>
                <a:endParaRPr/>
              </a:p>
            </c:rich>
          </c:tx>
          <c:layout/>
        </c:title>
        <c:numFmt formatCode="General" sourceLinked="1"/>
        <c:tickLblPos val="nextTo"/>
        <c:crossAx val="192104704"/>
        <c:crosses val="autoZero"/>
        <c:crossBetween val="midCat"/>
      </c:valAx>
      <c:spPr>
        <a:noFill/>
      </c:spPr>
    </c:plotArea>
    <c:legend>
      <c:legendPos val="b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CDF</a:t>
            </a:r>
            <a:endParaRPr/>
          </a:p>
        </c:rich>
      </c:tx>
      <c:layout/>
    </c:title>
    <c:plotArea>
      <c:layout/>
      <c:scatterChart>
        <c:scatterStyle val="smoothMarker"/>
        <c:ser>
          <c:idx val="0"/>
          <c:order val="0"/>
          <c:tx>
            <c:strRef>
              <c:f>Sheet1!$E$25</c:f>
              <c:strCache>
                <c:ptCount val="1"/>
                <c:pt idx="0">
                  <c:v>A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Sheet1!$E$26:$E$30</c:f>
              <c:numCache>
                <c:formatCode>General</c:formatCode>
                <c:ptCount val="5"/>
                <c:pt idx="0">
                  <c:v>1</c:v>
                </c:pt>
                <c:pt idx="1">
                  <c:v>5</c:v>
                </c:pt>
                <c:pt idx="2">
                  <c:v>7</c:v>
                </c:pt>
                <c:pt idx="3">
                  <c:v>13</c:v>
                </c:pt>
                <c:pt idx="4">
                  <c:v>18</c:v>
                </c:pt>
              </c:numCache>
            </c:numRef>
          </c:xVal>
          <c:yVal>
            <c:numRef>
              <c:f>Sheet1!$F$26:$F$30</c:f>
              <c:numCache>
                <c:formatCode>General</c:formatCode>
                <c:ptCount val="5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Sheet1!$G$25</c:f>
              <c:strCache>
                <c:ptCount val="1"/>
                <c:pt idx="0">
                  <c:v>B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Sheet1!$G$26:$G$30</c:f>
              <c:numCache>
                <c:formatCode>General</c:formatCode>
                <c:ptCount val="5"/>
                <c:pt idx="0">
                  <c:v>4</c:v>
                </c:pt>
                <c:pt idx="1">
                  <c:v>5</c:v>
                </c:pt>
                <c:pt idx="2">
                  <c:v>8</c:v>
                </c:pt>
                <c:pt idx="3">
                  <c:v>11</c:v>
                </c:pt>
                <c:pt idx="4">
                  <c:v>16</c:v>
                </c:pt>
              </c:numCache>
            </c:numRef>
          </c:xVal>
          <c:yVal>
            <c:numRef>
              <c:f>Sheet1!$H$26:$H$30</c:f>
              <c:numCache>
                <c:formatCode>General</c:formatCode>
                <c:ptCount val="5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</c:numCache>
            </c:numRef>
          </c:yVal>
          <c:smooth val="1"/>
        </c:ser>
        <c:axId val="73302784"/>
        <c:axId val="73304320"/>
      </c:scatterChart>
      <c:valAx>
        <c:axId val="73302784"/>
        <c:scaling>
          <c:orientation val="minMax"/>
        </c:scaling>
        <c:axPos val="b"/>
        <c:numFmt formatCode="General" sourceLinked="1"/>
        <c:tickLblPos val="nextTo"/>
        <c:crossAx val="73304320"/>
        <c:crosses val="autoZero"/>
        <c:crossBetween val="midCat"/>
      </c:valAx>
      <c:valAx>
        <c:axId val="73304320"/>
        <c:scaling>
          <c:orientation val="minMax"/>
          <c:max val="1"/>
          <c:min val="0"/>
        </c:scaling>
        <c:axPos val="l"/>
        <c:majorGridlines>
          <c:spPr>
            <a:ln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Prob</a:t>
                </a:r>
                <a:endParaRPr/>
              </a:p>
            </c:rich>
          </c:tx>
          <c:layout/>
        </c:title>
        <c:numFmt formatCode="General" sourceLinked="1"/>
        <c:tickLblPos val="nextTo"/>
        <c:crossAx val="73302784"/>
        <c:crosses val="autoZero"/>
        <c:crossBetween val="midCat"/>
      </c:valAx>
      <c:spPr>
        <a:noFill/>
      </c:spPr>
    </c:plotArea>
    <c:legend>
      <c:legendPos val="b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CDF</a:t>
            </a:r>
            <a:endParaRPr/>
          </a:p>
        </c:rich>
      </c:tx>
      <c:layout/>
    </c:title>
    <c:plotArea>
      <c:layout/>
      <c:scatterChart>
        <c:scatterStyle val="smoothMarker"/>
        <c:ser>
          <c:idx val="0"/>
          <c:order val="0"/>
          <c:tx>
            <c:strRef>
              <c:f>Sheet1!$E$38</c:f>
              <c:strCache>
                <c:ptCount val="1"/>
                <c:pt idx="0">
                  <c:v>A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Sheet1!$E$39:$E$43</c:f>
              <c:numCache>
                <c:formatCode>General</c:formatCode>
                <c:ptCount val="5"/>
                <c:pt idx="0">
                  <c:v>1</c:v>
                </c:pt>
                <c:pt idx="1">
                  <c:v>5</c:v>
                </c:pt>
                <c:pt idx="2">
                  <c:v>7</c:v>
                </c:pt>
                <c:pt idx="3">
                  <c:v>13</c:v>
                </c:pt>
                <c:pt idx="4">
                  <c:v>18</c:v>
                </c:pt>
              </c:numCache>
            </c:numRef>
          </c:xVal>
          <c:yVal>
            <c:numRef>
              <c:f>Sheet1!$F$39:$F$43</c:f>
              <c:numCache>
                <c:formatCode>General</c:formatCode>
                <c:ptCount val="5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Sheet1!$G$38</c:f>
              <c:strCache>
                <c:ptCount val="1"/>
                <c:pt idx="0">
                  <c:v>B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Sheet1!$G$39:$G$43</c:f>
              <c:numCache>
                <c:formatCode>General</c:formatCode>
                <c:ptCount val="5"/>
                <c:pt idx="0">
                  <c:v>4</c:v>
                </c:pt>
                <c:pt idx="1">
                  <c:v>5</c:v>
                </c:pt>
                <c:pt idx="2">
                  <c:v>8</c:v>
                </c:pt>
                <c:pt idx="3">
                  <c:v>11</c:v>
                </c:pt>
                <c:pt idx="4">
                  <c:v>16</c:v>
                </c:pt>
              </c:numCache>
            </c:numRef>
          </c:xVal>
          <c:yVal>
            <c:numRef>
              <c:f>Sheet1!$H$39:$H$43</c:f>
              <c:numCache>
                <c:formatCode>General</c:formatCode>
                <c:ptCount val="5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</c:numCache>
            </c:numRef>
          </c:yVal>
          <c:smooth val="1"/>
        </c:ser>
        <c:axId val="95052160"/>
        <c:axId val="95053696"/>
      </c:scatterChart>
      <c:valAx>
        <c:axId val="95052160"/>
        <c:scaling>
          <c:orientation val="minMax"/>
        </c:scaling>
        <c:axPos val="b"/>
        <c:numFmt formatCode="General" sourceLinked="1"/>
        <c:tickLblPos val="nextTo"/>
        <c:crossAx val="95053696"/>
        <c:crosses val="autoZero"/>
        <c:crossBetween val="midCat"/>
      </c:valAx>
      <c:valAx>
        <c:axId val="95053696"/>
        <c:scaling>
          <c:orientation val="minMax"/>
          <c:max val="1"/>
          <c:min val="0"/>
        </c:scaling>
        <c:axPos val="l"/>
        <c:majorGridlines>
          <c:spPr>
            <a:ln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Prob</a:t>
                </a:r>
                <a:endParaRPr/>
              </a:p>
            </c:rich>
          </c:tx>
          <c:layout/>
        </c:title>
        <c:numFmt formatCode="General" sourceLinked="1"/>
        <c:tickLblPos val="nextTo"/>
        <c:crossAx val="95052160"/>
        <c:crosses val="autoZero"/>
        <c:crossBetween val="midCat"/>
      </c:valAx>
      <c:spPr>
        <a:noFill/>
      </c:spPr>
    </c:plotArea>
    <c:legend>
      <c:legendPos val="b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257175</xdr:colOff>
      <xdr:row>7</xdr:row>
      <xdr:rowOff>38100</xdr:rowOff>
    </xdr:from>
    <xdr:to>
      <xdr:col>10</xdr:col>
      <xdr:colOff>561975</xdr:colOff>
      <xdr:row>21</xdr:row>
      <xdr:rowOff>114300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466725</xdr:colOff>
      <xdr:row>23</xdr:row>
      <xdr:rowOff>66675</xdr:rowOff>
    </xdr:from>
    <xdr:to>
      <xdr:col>11</xdr:col>
      <xdr:colOff>161925</xdr:colOff>
      <xdr:row>37</xdr:row>
      <xdr:rowOff>142875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495300</xdr:colOff>
      <xdr:row>38</xdr:row>
      <xdr:rowOff>161925</xdr:rowOff>
    </xdr:from>
    <xdr:to>
      <xdr:col>11</xdr:col>
      <xdr:colOff>190500</xdr:colOff>
      <xdr:row>53</xdr:row>
      <xdr:rowOff>47625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topLeftCell="A31" workbookViewId="0">
      <selection activeCell="B58" sqref="B58"/>
    </sheetView>
  </sheetViews>
  <sheetFormatPr defaultRowHeight="15"/>
  <sheetData>
    <row r="1" spans="1:7">
      <c r="A1" t="s">
        <v>0</v>
      </c>
      <c r="B1" t="s">
        <v>1</v>
      </c>
    </row>
    <row r="2" spans="1:7">
      <c r="A2">
        <v>6</v>
      </c>
      <c r="B2">
        <v>4</v>
      </c>
      <c r="D2" t="str">
        <f>Sheet1!$A$1</f>
        <v>A</v>
      </c>
      <c r="E2" t="s">
        <v>2</v>
      </c>
      <c r="F2" t="str">
        <f>Sheet1!$B$1</f>
        <v>B</v>
      </c>
      <c r="G2" t="s">
        <v>2</v>
      </c>
    </row>
    <row r="3" spans="1:7">
      <c r="A3">
        <v>2</v>
      </c>
      <c r="B3">
        <v>5</v>
      </c>
      <c r="D3">
        <f>SMALL(Sheet1!$A$2:$A$6,1)</f>
        <v>1</v>
      </c>
      <c r="E3">
        <v>0</v>
      </c>
      <c r="F3">
        <f>SMALL(Sheet1!$B$2:$B$6,1)</f>
        <v>4</v>
      </c>
      <c r="G3">
        <v>0</v>
      </c>
    </row>
    <row r="4" spans="1:7">
      <c r="A4">
        <v>1</v>
      </c>
      <c r="B4">
        <v>8</v>
      </c>
      <c r="D4">
        <f>SMALL(Sheet1!$A$2:$A$6,2)</f>
        <v>2</v>
      </c>
      <c r="E4">
        <f>1/(COUNT(Sheet1!$A$2:$A$6)-1)+$E$3</f>
        <v>0.25</v>
      </c>
      <c r="F4">
        <f>SMALL(Sheet1!$B$2:$B$6,2)</f>
        <v>5</v>
      </c>
      <c r="G4">
        <f>1/(COUNT(Sheet1!$B$2:$B$6)-1)+$G$3</f>
        <v>0.25</v>
      </c>
    </row>
    <row r="5" spans="1:7">
      <c r="A5">
        <v>10</v>
      </c>
      <c r="B5">
        <v>16</v>
      </c>
      <c r="D5">
        <f>SMALL(Sheet1!$A$2:$A$6,3)</f>
        <v>6</v>
      </c>
      <c r="E5">
        <f>1/(COUNT(Sheet1!$A$2:$A$6)-1)+$E$4</f>
        <v>0.5</v>
      </c>
      <c r="F5">
        <f>SMALL(Sheet1!$B$2:$B$6,3)</f>
        <v>8</v>
      </c>
      <c r="G5">
        <f>1/(COUNT(Sheet1!$B$2:$B$6)-1)+$G$4</f>
        <v>0.5</v>
      </c>
    </row>
    <row r="6" spans="1:7">
      <c r="A6">
        <v>12</v>
      </c>
      <c r="B6">
        <v>11</v>
      </c>
      <c r="D6">
        <f>SMALL(Sheet1!$A$2:$A$6,4)</f>
        <v>10</v>
      </c>
      <c r="E6">
        <f>1/(COUNT(Sheet1!$A$2:$A$6)-1)+$E$5</f>
        <v>0.75</v>
      </c>
      <c r="F6">
        <f>SMALL(Sheet1!$B$2:$B$6,4)</f>
        <v>11</v>
      </c>
      <c r="G6">
        <f>1/(COUNT(Sheet1!$B$2:$B$6)-1)+$G$5</f>
        <v>0.75</v>
      </c>
    </row>
    <row r="7" spans="1:7">
      <c r="D7">
        <f>SMALL(Sheet1!$A$2:$A$6,5)</f>
        <v>12</v>
      </c>
      <c r="E7">
        <f>1/(COUNT(Sheet1!$A$2:$A$6)-1)+$E$6</f>
        <v>1</v>
      </c>
      <c r="F7">
        <f>SMALL(Sheet1!$B$2:$B$6,5)</f>
        <v>16</v>
      </c>
      <c r="G7">
        <f>1/(COUNT(Sheet1!$B$2:$B$6)-1)+$G$6</f>
        <v>1</v>
      </c>
    </row>
    <row r="25" spans="1:8">
      <c r="A25" t="s">
        <v>0</v>
      </c>
      <c r="B25" t="s">
        <v>1</v>
      </c>
      <c r="E25" t="str">
        <f>Sheet1!$A$25</f>
        <v>A</v>
      </c>
      <c r="F25" t="s">
        <v>2</v>
      </c>
      <c r="G25" t="str">
        <f>Sheet1!$B$25</f>
        <v>B</v>
      </c>
      <c r="H25" t="s">
        <v>2</v>
      </c>
    </row>
    <row r="26" spans="1:8">
      <c r="A26">
        <v>1</v>
      </c>
      <c r="B26">
        <v>4</v>
      </c>
      <c r="E26">
        <f>SMALL(Sheet1!$A$26:$A$30,1)</f>
        <v>1</v>
      </c>
      <c r="F26">
        <v>0</v>
      </c>
      <c r="G26">
        <f>SMALL(Sheet1!$B$26:$B$30,1)</f>
        <v>4</v>
      </c>
      <c r="H26">
        <v>0</v>
      </c>
    </row>
    <row r="27" spans="1:8">
      <c r="A27">
        <v>13</v>
      </c>
      <c r="B27">
        <v>5</v>
      </c>
      <c r="E27">
        <f>SMALL(Sheet1!$A$26:$A$30,2)</f>
        <v>5</v>
      </c>
      <c r="F27">
        <f>1/(COUNT(Sheet1!$A$26:$A$30)-1)+$F$26</f>
        <v>0.25</v>
      </c>
      <c r="G27">
        <f>SMALL(Sheet1!$B$26:$B$30,2)</f>
        <v>5</v>
      </c>
      <c r="H27">
        <f>1/(COUNT(Sheet1!$B$26:$B$30)-1)+$H$26</f>
        <v>0.25</v>
      </c>
    </row>
    <row r="28" spans="1:8">
      <c r="A28">
        <v>7</v>
      </c>
      <c r="B28">
        <v>8</v>
      </c>
      <c r="E28">
        <f>SMALL(Sheet1!$A$26:$A$30,3)</f>
        <v>7</v>
      </c>
      <c r="F28">
        <f>1/(COUNT(Sheet1!$A$26:$A$30)-1)+$F$27</f>
        <v>0.5</v>
      </c>
      <c r="G28">
        <f>SMALL(Sheet1!$B$26:$B$30,3)</f>
        <v>8</v>
      </c>
      <c r="H28">
        <f>1/(COUNT(Sheet1!$B$26:$B$30)-1)+$H$27</f>
        <v>0.5</v>
      </c>
    </row>
    <row r="29" spans="1:8">
      <c r="A29">
        <v>18</v>
      </c>
      <c r="B29">
        <v>16</v>
      </c>
      <c r="E29">
        <f>SMALL(Sheet1!$A$26:$A$30,4)</f>
        <v>13</v>
      </c>
      <c r="F29">
        <f>1/(COUNT(Sheet1!$A$26:$A$30)-1)+$F$28</f>
        <v>0.75</v>
      </c>
      <c r="G29">
        <f>SMALL(Sheet1!$B$26:$B$30,4)</f>
        <v>11</v>
      </c>
      <c r="H29">
        <f>1/(COUNT(Sheet1!$B$26:$B$30)-1)+$H$28</f>
        <v>0.75</v>
      </c>
    </row>
    <row r="30" spans="1:8">
      <c r="A30">
        <v>5</v>
      </c>
      <c r="B30">
        <v>11</v>
      </c>
      <c r="E30">
        <f>SMALL(Sheet1!$A$26:$A$30,5)</f>
        <v>18</v>
      </c>
      <c r="F30">
        <f>1/(COUNT(Sheet1!$A$26:$A$30)-1)+$F$29</f>
        <v>1</v>
      </c>
      <c r="G30">
        <f>SMALL(Sheet1!$B$26:$B$30,5)</f>
        <v>16</v>
      </c>
      <c r="H30">
        <f>1/(COUNT(Sheet1!$B$26:$B$30)-1)+$H$29</f>
        <v>1</v>
      </c>
    </row>
    <row r="38" spans="1:8">
      <c r="A38" t="s">
        <v>0</v>
      </c>
      <c r="B38" t="s">
        <v>1</v>
      </c>
      <c r="E38" t="str">
        <f>Sheet1!$A$38</f>
        <v>A</v>
      </c>
      <c r="F38" t="s">
        <v>2</v>
      </c>
      <c r="G38" t="str">
        <f>Sheet1!$B$38</f>
        <v>B</v>
      </c>
      <c r="H38" t="s">
        <v>2</v>
      </c>
    </row>
    <row r="39" spans="1:8">
      <c r="A39">
        <v>1</v>
      </c>
      <c r="B39">
        <v>4</v>
      </c>
      <c r="E39">
        <f>SMALL(Sheet1!$A$39:$A$43,1)</f>
        <v>1</v>
      </c>
      <c r="F39">
        <v>0</v>
      </c>
      <c r="G39">
        <f>SMALL(Sheet1!$B$39:$B$43,1)</f>
        <v>4</v>
      </c>
      <c r="H39">
        <v>0</v>
      </c>
    </row>
    <row r="40" spans="1:8">
      <c r="A40">
        <v>13</v>
      </c>
      <c r="B40">
        <v>5</v>
      </c>
      <c r="E40">
        <f>SMALL(Sheet1!$A$39:$A$43,2)</f>
        <v>5</v>
      </c>
      <c r="F40">
        <f>1/(COUNT(Sheet1!$A$39:$A$43)-1)+$F$39</f>
        <v>0.25</v>
      </c>
      <c r="G40">
        <f>SMALL(Sheet1!$B$39:$B$43,2)</f>
        <v>5</v>
      </c>
      <c r="H40">
        <f>1/(COUNT(Sheet1!$B$39:$B$43)-1)+$H$39</f>
        <v>0.25</v>
      </c>
    </row>
    <row r="41" spans="1:8">
      <c r="A41">
        <v>7</v>
      </c>
      <c r="B41">
        <v>8</v>
      </c>
      <c r="E41">
        <f>SMALL(Sheet1!$A$39:$A$43,3)</f>
        <v>7</v>
      </c>
      <c r="F41">
        <f>1/(COUNT(Sheet1!$A$39:$A$43)-1)+$F$40</f>
        <v>0.5</v>
      </c>
      <c r="G41">
        <f>SMALL(Sheet1!$B$39:$B$43,3)</f>
        <v>8</v>
      </c>
      <c r="H41">
        <f>1/(COUNT(Sheet1!$B$39:$B$43)-1)+$H$40</f>
        <v>0.5</v>
      </c>
    </row>
    <row r="42" spans="1:8">
      <c r="A42">
        <v>18</v>
      </c>
      <c r="B42">
        <v>16</v>
      </c>
      <c r="E42">
        <f>SMALL(Sheet1!$A$39:$A$43,4)</f>
        <v>13</v>
      </c>
      <c r="F42">
        <f>1/(COUNT(Sheet1!$A$39:$A$43)-1)+$F$41</f>
        <v>0.75</v>
      </c>
      <c r="G42">
        <f>SMALL(Sheet1!$B$39:$B$43,4)</f>
        <v>11</v>
      </c>
      <c r="H42">
        <f>1/(COUNT(Sheet1!$B$39:$B$43)-1)+$H$41</f>
        <v>0.75</v>
      </c>
    </row>
    <row r="43" spans="1:8">
      <c r="A43">
        <v>5</v>
      </c>
      <c r="B43">
        <v>11</v>
      </c>
      <c r="E43">
        <f>SMALL(Sheet1!$A$39:$A$43,5)</f>
        <v>18</v>
      </c>
      <c r="F43">
        <f>1/(COUNT(Sheet1!$A$39:$A$43)-1)+$F$42</f>
        <v>1</v>
      </c>
      <c r="G43">
        <f>SMALL(Sheet1!$B$39:$B$43,5)</f>
        <v>16</v>
      </c>
      <c r="H43">
        <f>1/(COUNT(Sheet1!$B$39:$B$43)-1)+$H$42</f>
        <v>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Agricultural &amp; Food Policy Center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W. Richardson</dc:creator>
  <cp:lastModifiedBy>James W. Richardson</cp:lastModifiedBy>
  <dcterms:created xsi:type="dcterms:W3CDTF">2010-11-06T19:56:18Z</dcterms:created>
  <dcterms:modified xsi:type="dcterms:W3CDTF">2010-11-06T20:27:31Z</dcterms:modified>
</cp:coreProperties>
</file>