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<sst xmlns="http://schemas.openxmlformats.org/spreadsheetml/2006/main" count="6" uniqueCount="6">
  <si>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SND</t>
  </si>
  <si>
    <t>skewness</t>
  </si>
  <si>
    <t>kurtosis</t>
  </si>
  <si>
    <t>Jarque-Bera</t>
  </si>
  <si>
    <t>n</t>
  </si>
  <si>
    <t>Chi2(2)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</si>
</sst>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%"/>
    <numFmt numFmtId="167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15.421875" style="0" customWidth="1"/>
  </cols>
  <sheetData>
    <row r="1" ht="12.75">
      <c r="A1" s="1" t="s">
        <v>0</v>
      </c>
    </row>
    <row r="2" spans="1:5" ht="12.75">
      <c r="A2">
        <f>_XLL.NORM()</f>
        <v>-1.635574320624087</v>
      </c>
      <c r="C2" t="s">
        <v>4</v>
      </c>
      <c r="D2">
        <f>COUNT(A2:A65536)</f>
        <v>10</v>
      </c>
      <c r="E2" t="str">
        <f>_XLL.VFORMULA(D2)</f>
        <v>=COUNT(A2:A65536)</v>
      </c>
    </row>
    <row r="3" spans="1:5" ht="12.75">
      <c r="A3">
        <f>_XLL.NORM()</f>
        <v>-0.9445088617890466</v>
      </c>
      <c r="C3" t="s">
        <v>1</v>
      </c>
      <c r="D3" s="2">
        <f>SKEW(A2:A65536)</f>
        <v>0.9639618532113955</v>
      </c>
      <c r="E3" t="str">
        <f>_XLL.VFORMULA(D3)</f>
        <v>=SKEW(A2:A65536)</v>
      </c>
    </row>
    <row r="4" spans="1:5" ht="12.75">
      <c r="A4">
        <f>_XLL.NORM()</f>
        <v>0.38423314603506964</v>
      </c>
      <c r="C4" t="s">
        <v>2</v>
      </c>
      <c r="D4" s="2">
        <f>KURT(A2:A65536)</f>
        <v>0.22503802845424303</v>
      </c>
      <c r="E4" t="str">
        <f>_XLL.VFORMULA(D4)</f>
        <v>=KURT(A2:A65536)</v>
      </c>
    </row>
    <row r="5" spans="1:5" ht="12.75">
      <c r="A5">
        <f>_XLL.NORM()</f>
        <v>-1.4839681092574826</v>
      </c>
      <c r="C5" s="1" t="s">
        <v>3</v>
      </c>
      <c r="D5" s="3">
        <f>(D2/6)*(D3^2+0.25*D4^2)</f>
        <v>1.5698049716823188</v>
      </c>
      <c r="E5" t="str">
        <f>_XLL.VFORMULA(D5)</f>
        <v>=(D2/6)*(D3^2+0.25*D4^2)</v>
      </c>
    </row>
    <row r="6" spans="1:4" ht="12.75">
      <c r="A6">
        <f>_XLL.NORM()</f>
        <v>-1.3807416889587492</v>
      </c>
      <c r="C6" s="1" t="s">
        <v>5</v>
      </c>
      <c r="D6" s="1">
        <f>CHIINV(_XLL.UNIFORM(),2)</f>
        <v>0.01470234506184629</v>
      </c>
    </row>
    <row r="7" ht="12.75">
      <c r="A7">
        <f>_XLL.NORM()</f>
        <v>-0.7717768808971879</v>
      </c>
    </row>
    <row r="8" ht="12.75">
      <c r="A8">
        <f>_XLL.NORM()</f>
        <v>-0.6348707832137936</v>
      </c>
    </row>
    <row r="9" ht="12.75">
      <c r="A9">
        <f>_XLL.NORM()</f>
        <v>-0.5218042464592649</v>
      </c>
    </row>
    <row r="10" ht="12.75">
      <c r="A10">
        <f>_XLL.NORM()</f>
        <v>-1.0962960797282446</v>
      </c>
    </row>
    <row r="11" ht="12.75">
      <c r="A11">
        <f>_XLL.NORM()</f>
        <v>0.7954864807504388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Henry Bryant</cp:lastModifiedBy>
  <dcterms:created xsi:type="dcterms:W3CDTF">2009-11-09T16:54:49Z</dcterms:created>
  <dcterms:modified xsi:type="dcterms:W3CDTF">2014-11-25T16:19:18Z</dcterms:modified>
  <cp:category/>
  <cp:version/>
  <cp:contentType/>
  <cp:contentStatus/>
</cp:coreProperties>
</file>