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20" yWindow="5380" windowWidth="2068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<sst xmlns="http://schemas.openxmlformats.org/spreadsheetml/2006/main" count="22" uniqueCount="22">
  <si>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e1</t>
  </si>
  <si>
    <t>e2</t>
  </si>
  <si>
    <t>epsilon1</t>
  </si>
  <si>
    <t>epsilon2</t>
  </si>
  <si>
    <t>T (years)</t>
  </si>
  <si>
    <t>r (risk-free interest rate)</t>
  </si>
  <si>
    <t>y (convenience yield of gasoline)</t>
  </si>
  <si>
    <t>sigma (annualized volatility of gasoline returns)</t>
  </si>
  <si>
    <t>sigma (annualized volatitliy of electricity)</t>
  </si>
  <si>
    <t>rho</t>
  </si>
  <si>
    <t>P_20gas_0 (price of 20 gallons of gasoline at t=0)</t>
  </si>
  <si>
    <t>P_750elec_0 (price of 750 kwh of electricity at t=0)</t>
  </si>
  <si>
    <t>discounted payoff</t>
  </si>
  <si>
    <t>discounted payoff (v2)</t>
  </si>
  <si>
    <t>value of upgrade</t>
  </si>
  <si>
    <t>y (convenience yield of electricity)</t>
  </si>
  <si>
    <t>Correlated Epsilopns</t>
  </si>
  <si>
    <t>Indep. SNDs</t>
  </si>
  <si>
    <t>sums:</t>
  </si>
  <si>
    <t>P_gas_T</t>
  </si>
  <si>
    <t>P_elec_T</t>
  </si>
  <si>
    <t>dt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</si>
</sst>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Sans"/>
      <family val="0"/>
    </font>
    <font>
      <sz val="10"/>
      <color indexed="8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77" fontId="2" fillId="0" borderId="0" xfId="44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selection activeCell="G8" sqref="G8"/>
    </sheetView>
  </sheetViews>
  <sheetFormatPr defaultColWidth="8.8515625" defaultRowHeight="12.75"/>
  <cols>
    <col min="1" max="1" width="49.140625" style="0" customWidth="1"/>
    <col min="2" max="2" width="10.28125" style="0" bestFit="1" customWidth="1"/>
    <col min="3" max="5" width="8.8515625" style="0" customWidth="1"/>
    <col min="6" max="6" width="11.421875" style="0" customWidth="1"/>
    <col min="7" max="7" width="11.7109375" style="0" customWidth="1"/>
    <col min="8" max="9" width="8.8515625" style="0" customWidth="1"/>
    <col min="10" max="10" width="9.8515625" style="0" customWidth="1"/>
  </cols>
  <sheetData>
    <row r="1" spans="1:2" ht="12.75">
      <c r="A1" s="5"/>
      <c r="B1" s="3"/>
    </row>
    <row r="2" spans="1:2" ht="12.75">
      <c r="A2" s="5" t="s">
        <v>5</v>
      </c>
      <c r="B2" s="3">
        <v>0.01</v>
      </c>
    </row>
    <row r="3" spans="1:2" ht="12.75">
      <c r="A3" s="5"/>
      <c r="B3" s="3"/>
    </row>
    <row r="4" spans="1:2" ht="12.75">
      <c r="A4" s="5" t="s">
        <v>10</v>
      </c>
      <c r="B4" s="3">
        <v>3</v>
      </c>
    </row>
    <row r="5" spans="1:2" ht="12.75">
      <c r="A5" s="5" t="s">
        <v>6</v>
      </c>
      <c r="B5" s="3">
        <v>-0.1</v>
      </c>
    </row>
    <row r="6" spans="1:2" ht="12.75">
      <c r="A6" s="5" t="s">
        <v>7</v>
      </c>
      <c r="B6" s="3">
        <v>0.4</v>
      </c>
    </row>
    <row r="7" spans="1:2" ht="12">
      <c r="A7" s="4"/>
      <c r="B7" s="6"/>
    </row>
    <row r="8" spans="1:2" ht="12">
      <c r="A8" s="1" t="s">
        <v>9</v>
      </c>
      <c r="B8" s="6">
        <v>0.2</v>
      </c>
    </row>
    <row r="9" spans="1:2" ht="12">
      <c r="A9" s="1"/>
      <c r="B9" s="6"/>
    </row>
    <row r="10" spans="1:2" ht="12.75">
      <c r="A10" s="5" t="s">
        <v>11</v>
      </c>
      <c r="B10" s="6">
        <v>0.08</v>
      </c>
    </row>
    <row r="11" spans="1:2" ht="12.75">
      <c r="A11" s="5" t="s">
        <v>15</v>
      </c>
      <c r="B11" s="6">
        <v>0</v>
      </c>
    </row>
    <row r="12" spans="1:2" ht="12">
      <c r="A12" s="1" t="s">
        <v>8</v>
      </c>
      <c r="B12" s="6">
        <v>0.05</v>
      </c>
    </row>
    <row r="14" spans="1:2" ht="12">
      <c r="A14" s="1" t="s">
        <v>14</v>
      </c>
      <c r="B14" s="11"/>
    </row>
    <row r="16" spans="1:2" ht="12">
      <c r="A16" s="1" t="s">
        <v>21</v>
      </c>
      <c r="B16" s="4">
        <f>1/12</f>
        <v>0.08333333333333333</v>
      </c>
    </row>
    <row r="19" spans="9:13" ht="12">
      <c r="I19" s="10" t="s">
        <v>18</v>
      </c>
      <c r="J19" t="e">
        <f>SUM(J23:J142)</f>
        <v>#NAME?</v>
      </c>
      <c r="M19" t="e">
        <f>SUM(M23:M142)</f>
        <v>#NAME?</v>
      </c>
    </row>
    <row r="20" spans="2:5" ht="12">
      <c r="B20" s="17" t="s">
        <v>17</v>
      </c>
      <c r="C20" s="17"/>
      <c r="D20" s="17" t="s">
        <v>16</v>
      </c>
      <c r="E20" s="17"/>
    </row>
    <row r="21" spans="1:13" ht="12.75">
      <c r="A21" s="7" t="s">
        <v>4</v>
      </c>
      <c r="B21" s="8" t="s">
        <v>0</v>
      </c>
      <c r="C21" s="8" t="s">
        <v>1</v>
      </c>
      <c r="D21" s="8" t="s">
        <v>2</v>
      </c>
      <c r="E21" s="8" t="s">
        <v>3</v>
      </c>
      <c r="F21" s="12" t="s">
        <v>19</v>
      </c>
      <c r="G21" s="12" t="s">
        <v>20</v>
      </c>
      <c r="H21" s="9"/>
      <c r="I21" s="7"/>
      <c r="J21" s="9" t="s">
        <v>12</v>
      </c>
      <c r="K21" s="9"/>
      <c r="L21" s="9"/>
      <c r="M21" s="9" t="s">
        <v>13</v>
      </c>
    </row>
    <row r="22" spans="1:13" ht="12.75">
      <c r="A22" s="13">
        <v>0</v>
      </c>
      <c r="B22" s="14"/>
      <c r="C22" s="14"/>
      <c r="D22" s="14"/>
      <c r="E22" s="14"/>
      <c r="F22" s="16">
        <f>B4</f>
        <v>3</v>
      </c>
      <c r="G22" s="16">
        <f>B10</f>
        <v>0.08</v>
      </c>
      <c r="H22" s="15"/>
      <c r="I22" s="13"/>
      <c r="J22" s="15"/>
      <c r="K22" s="15"/>
      <c r="L22" s="15"/>
      <c r="M22" s="15"/>
    </row>
    <row r="23" spans="1:13" ht="12">
      <c r="A23" s="2">
        <f>1/12</f>
        <v>0.08333333333333333</v>
      </c>
      <c r="B23" t="e">
        <f>_XLL.NORM()</f>
        <v>#NAME?</v>
      </c>
      <c r="C23" t="e">
        <f>_XLL.NORM()</f>
        <v>#NAME?</v>
      </c>
      <c r="D23" t="e">
        <f aca="true" t="shared" si="0" ref="D23:D54">B23*SQRT(1-$B$8^2)+$B$8*C23</f>
        <v>#NAME?</v>
      </c>
      <c r="E23" t="e">
        <f>C23</f>
        <v>#NAME?</v>
      </c>
      <c r="F23" t="e">
        <f>F22*EXP(($B$2-$B$5-0.5*$B$6*$B$6)*$B$16+$B$6*D23*SQRT($B$16))</f>
        <v>#NAME?</v>
      </c>
      <c r="G23" t="e">
        <f>G22*EXP(($B$2-$B$11-0.5*$B$12*$B$12)*$B$16+$B$12*E23*SQRT($B$16))</f>
        <v>#NAME?</v>
      </c>
      <c r="J23" t="e">
        <f>EXP(-$B$2*A23)*(20*F23-MIN(20*F23,750*G23))</f>
        <v>#NAME?</v>
      </c>
      <c r="M23" t="e">
        <f>EXP(-$B$2*A23)*MAX(0,20*F23-750*G23)</f>
        <v>#NAME?</v>
      </c>
    </row>
    <row r="24" spans="1:13" ht="12">
      <c r="A24" s="2">
        <f aca="true" t="shared" si="1" ref="A24:A87">A23+1/12</f>
        <v>0.16666666666666666</v>
      </c>
      <c r="B24" t="e">
        <f>_XLL.NORM()</f>
        <v>#NAME?</v>
      </c>
      <c r="C24" t="e">
        <f>_XLL.NORM()</f>
        <v>#NAME?</v>
      </c>
      <c r="D24" t="e">
        <f t="shared" si="0"/>
        <v>#NAME?</v>
      </c>
      <c r="E24" t="e">
        <f aca="true" t="shared" si="2" ref="E24:E87">C24</f>
        <v>#NAME?</v>
      </c>
      <c r="F24" t="e">
        <f aca="true" t="shared" si="3" ref="F24:F87">F23*EXP(($B$2-$B$5-0.5*$B$6*$B$6)*$B$16+$B$6*D24*SQRT($B$16))</f>
        <v>#NAME?</v>
      </c>
      <c r="G24" t="e">
        <f aca="true" t="shared" si="4" ref="G24:G87">G23*EXP(($B$2-$B$11-0.5*$B$12*$B$12)*$B$16+$B$12*E24*SQRT($B$16))</f>
        <v>#NAME?</v>
      </c>
      <c r="J24" t="e">
        <f aca="true" t="shared" si="5" ref="J24:J87">EXP(-$B$2*A24)*(20*F24-MIN(20*F24,750*G24))</f>
        <v>#NAME?</v>
      </c>
      <c r="M24" t="e">
        <f aca="true" t="shared" si="6" ref="M24:M87">EXP(-$B$2*A24)*MAX(0,20*F24-750*G24)</f>
        <v>#NAME?</v>
      </c>
    </row>
    <row r="25" spans="1:13" ht="12">
      <c r="A25" s="2">
        <f t="shared" si="1"/>
        <v>0.25</v>
      </c>
      <c r="B25" t="e">
        <f>_XLL.NORM()</f>
        <v>#NAME?</v>
      </c>
      <c r="C25" t="e">
        <f>_XLL.NORM()</f>
        <v>#NAME?</v>
      </c>
      <c r="D25" t="e">
        <f t="shared" si="0"/>
        <v>#NAME?</v>
      </c>
      <c r="E25" t="e">
        <f t="shared" si="2"/>
        <v>#NAME?</v>
      </c>
      <c r="F25" t="e">
        <f t="shared" si="3"/>
        <v>#NAME?</v>
      </c>
      <c r="G25" t="e">
        <f t="shared" si="4"/>
        <v>#NAME?</v>
      </c>
      <c r="J25" t="e">
        <f t="shared" si="5"/>
        <v>#NAME?</v>
      </c>
      <c r="M25" t="e">
        <f t="shared" si="6"/>
        <v>#NAME?</v>
      </c>
    </row>
    <row r="26" spans="1:13" ht="12">
      <c r="A26" s="2">
        <f t="shared" si="1"/>
        <v>0.3333333333333333</v>
      </c>
      <c r="B26" t="e">
        <f>_XLL.NORM()</f>
        <v>#NAME?</v>
      </c>
      <c r="C26" t="e">
        <f>_XLL.NORM()</f>
        <v>#NAME?</v>
      </c>
      <c r="D26" t="e">
        <f t="shared" si="0"/>
        <v>#NAME?</v>
      </c>
      <c r="E26" t="e">
        <f t="shared" si="2"/>
        <v>#NAME?</v>
      </c>
      <c r="F26" t="e">
        <f t="shared" si="3"/>
        <v>#NAME?</v>
      </c>
      <c r="G26" t="e">
        <f t="shared" si="4"/>
        <v>#NAME?</v>
      </c>
      <c r="J26" t="e">
        <f t="shared" si="5"/>
        <v>#NAME?</v>
      </c>
      <c r="M26" t="e">
        <f t="shared" si="6"/>
        <v>#NAME?</v>
      </c>
    </row>
    <row r="27" spans="1:13" ht="12">
      <c r="A27" s="2">
        <f t="shared" si="1"/>
        <v>0.41666666666666663</v>
      </c>
      <c r="B27" t="e">
        <f>_XLL.NORM()</f>
        <v>#NAME?</v>
      </c>
      <c r="C27" t="e">
        <f>_XLL.NORM()</f>
        <v>#NAME?</v>
      </c>
      <c r="D27" t="e">
        <f t="shared" si="0"/>
        <v>#NAME?</v>
      </c>
      <c r="E27" t="e">
        <f t="shared" si="2"/>
        <v>#NAME?</v>
      </c>
      <c r="F27" t="e">
        <f t="shared" si="3"/>
        <v>#NAME?</v>
      </c>
      <c r="G27" t="e">
        <f t="shared" si="4"/>
        <v>#NAME?</v>
      </c>
      <c r="J27" t="e">
        <f t="shared" si="5"/>
        <v>#NAME?</v>
      </c>
      <c r="M27" t="e">
        <f t="shared" si="6"/>
        <v>#NAME?</v>
      </c>
    </row>
    <row r="28" spans="1:13" ht="12">
      <c r="A28" s="2">
        <f t="shared" si="1"/>
        <v>0.49999999999999994</v>
      </c>
      <c r="B28" t="e">
        <f>_XLL.NORM()</f>
        <v>#NAME?</v>
      </c>
      <c r="C28" t="e">
        <f>_XLL.NORM()</f>
        <v>#NAME?</v>
      </c>
      <c r="D28" t="e">
        <f t="shared" si="0"/>
        <v>#NAME?</v>
      </c>
      <c r="E28" t="e">
        <f t="shared" si="2"/>
        <v>#NAME?</v>
      </c>
      <c r="F28" t="e">
        <f t="shared" si="3"/>
        <v>#NAME?</v>
      </c>
      <c r="G28" t="e">
        <f t="shared" si="4"/>
        <v>#NAME?</v>
      </c>
      <c r="J28" t="e">
        <f t="shared" si="5"/>
        <v>#NAME?</v>
      </c>
      <c r="M28" t="e">
        <f t="shared" si="6"/>
        <v>#NAME?</v>
      </c>
    </row>
    <row r="29" spans="1:13" ht="12">
      <c r="A29" s="2">
        <f t="shared" si="1"/>
        <v>0.5833333333333333</v>
      </c>
      <c r="B29" t="e">
        <f>_XLL.NORM()</f>
        <v>#NAME?</v>
      </c>
      <c r="C29" t="e">
        <f>_XLL.NORM()</f>
        <v>#NAME?</v>
      </c>
      <c r="D29" t="e">
        <f t="shared" si="0"/>
        <v>#NAME?</v>
      </c>
      <c r="E29" t="e">
        <f t="shared" si="2"/>
        <v>#NAME?</v>
      </c>
      <c r="F29" t="e">
        <f t="shared" si="3"/>
        <v>#NAME?</v>
      </c>
      <c r="G29" t="e">
        <f t="shared" si="4"/>
        <v>#NAME?</v>
      </c>
      <c r="J29" t="e">
        <f t="shared" si="5"/>
        <v>#NAME?</v>
      </c>
      <c r="M29" t="e">
        <f t="shared" si="6"/>
        <v>#NAME?</v>
      </c>
    </row>
    <row r="30" spans="1:13" ht="12">
      <c r="A30" s="2">
        <f t="shared" si="1"/>
        <v>0.6666666666666666</v>
      </c>
      <c r="B30" t="e">
        <f>_XLL.NORM()</f>
        <v>#NAME?</v>
      </c>
      <c r="C30" t="e">
        <f>_XLL.NORM()</f>
        <v>#NAME?</v>
      </c>
      <c r="D30" t="e">
        <f t="shared" si="0"/>
        <v>#NAME?</v>
      </c>
      <c r="E30" t="e">
        <f t="shared" si="2"/>
        <v>#NAME?</v>
      </c>
      <c r="F30" t="e">
        <f t="shared" si="3"/>
        <v>#NAME?</v>
      </c>
      <c r="G30" t="e">
        <f t="shared" si="4"/>
        <v>#NAME?</v>
      </c>
      <c r="J30" t="e">
        <f t="shared" si="5"/>
        <v>#NAME?</v>
      </c>
      <c r="M30" t="e">
        <f t="shared" si="6"/>
        <v>#NAME?</v>
      </c>
    </row>
    <row r="31" spans="1:13" ht="12">
      <c r="A31" s="2">
        <f t="shared" si="1"/>
        <v>0.75</v>
      </c>
      <c r="B31" t="e">
        <f>_XLL.NORM()</f>
        <v>#NAME?</v>
      </c>
      <c r="C31" t="e">
        <f>_XLL.NORM()</f>
        <v>#NAME?</v>
      </c>
      <c r="D31" t="e">
        <f t="shared" si="0"/>
        <v>#NAME?</v>
      </c>
      <c r="E31" t="e">
        <f t="shared" si="2"/>
        <v>#NAME?</v>
      </c>
      <c r="F31" t="e">
        <f t="shared" si="3"/>
        <v>#NAME?</v>
      </c>
      <c r="G31" t="e">
        <f t="shared" si="4"/>
        <v>#NAME?</v>
      </c>
      <c r="J31" t="e">
        <f t="shared" si="5"/>
        <v>#NAME?</v>
      </c>
      <c r="M31" t="e">
        <f t="shared" si="6"/>
        <v>#NAME?</v>
      </c>
    </row>
    <row r="32" spans="1:13" ht="12">
      <c r="A32" s="2">
        <f t="shared" si="1"/>
        <v>0.8333333333333334</v>
      </c>
      <c r="B32" t="e">
        <f>_XLL.NORM()</f>
        <v>#NAME?</v>
      </c>
      <c r="C32" t="e">
        <f>_XLL.NORM()</f>
        <v>#NAME?</v>
      </c>
      <c r="D32" t="e">
        <f t="shared" si="0"/>
        <v>#NAME?</v>
      </c>
      <c r="E32" t="e">
        <f t="shared" si="2"/>
        <v>#NAME?</v>
      </c>
      <c r="F32" t="e">
        <f t="shared" si="3"/>
        <v>#NAME?</v>
      </c>
      <c r="G32" t="e">
        <f t="shared" si="4"/>
        <v>#NAME?</v>
      </c>
      <c r="J32" t="e">
        <f t="shared" si="5"/>
        <v>#NAME?</v>
      </c>
      <c r="M32" t="e">
        <f t="shared" si="6"/>
        <v>#NAME?</v>
      </c>
    </row>
    <row r="33" spans="1:13" ht="12">
      <c r="A33" s="2">
        <f t="shared" si="1"/>
        <v>0.9166666666666667</v>
      </c>
      <c r="B33" t="e">
        <f>_XLL.NORM()</f>
        <v>#NAME?</v>
      </c>
      <c r="C33" t="e">
        <f>_XLL.NORM()</f>
        <v>#NAME?</v>
      </c>
      <c r="D33" t="e">
        <f t="shared" si="0"/>
        <v>#NAME?</v>
      </c>
      <c r="E33" t="e">
        <f t="shared" si="2"/>
        <v>#NAME?</v>
      </c>
      <c r="F33" t="e">
        <f t="shared" si="3"/>
        <v>#NAME?</v>
      </c>
      <c r="G33" t="e">
        <f t="shared" si="4"/>
        <v>#NAME?</v>
      </c>
      <c r="J33" t="e">
        <f t="shared" si="5"/>
        <v>#NAME?</v>
      </c>
      <c r="M33" t="e">
        <f t="shared" si="6"/>
        <v>#NAME?</v>
      </c>
    </row>
    <row r="34" spans="1:13" ht="12">
      <c r="A34" s="2">
        <f t="shared" si="1"/>
        <v>1</v>
      </c>
      <c r="B34" t="e">
        <f>_XLL.NORM()</f>
        <v>#NAME?</v>
      </c>
      <c r="C34" t="e">
        <f>_XLL.NORM()</f>
        <v>#NAME?</v>
      </c>
      <c r="D34" t="e">
        <f t="shared" si="0"/>
        <v>#NAME?</v>
      </c>
      <c r="E34" t="e">
        <f t="shared" si="2"/>
        <v>#NAME?</v>
      </c>
      <c r="F34" t="e">
        <f t="shared" si="3"/>
        <v>#NAME?</v>
      </c>
      <c r="G34" t="e">
        <f t="shared" si="4"/>
        <v>#NAME?</v>
      </c>
      <c r="J34" t="e">
        <f t="shared" si="5"/>
        <v>#NAME?</v>
      </c>
      <c r="M34" t="e">
        <f t="shared" si="6"/>
        <v>#NAME?</v>
      </c>
    </row>
    <row r="35" spans="1:13" ht="12">
      <c r="A35" s="2">
        <f t="shared" si="1"/>
        <v>1.0833333333333333</v>
      </c>
      <c r="B35" t="e">
        <f>_XLL.NORM()</f>
        <v>#NAME?</v>
      </c>
      <c r="C35" t="e">
        <f>_XLL.NORM()</f>
        <v>#NAME?</v>
      </c>
      <c r="D35" t="e">
        <f t="shared" si="0"/>
        <v>#NAME?</v>
      </c>
      <c r="E35" t="e">
        <f t="shared" si="2"/>
        <v>#NAME?</v>
      </c>
      <c r="F35" t="e">
        <f t="shared" si="3"/>
        <v>#NAME?</v>
      </c>
      <c r="G35" t="e">
        <f t="shared" si="4"/>
        <v>#NAME?</v>
      </c>
      <c r="J35" t="e">
        <f t="shared" si="5"/>
        <v>#NAME?</v>
      </c>
      <c r="M35" t="e">
        <f t="shared" si="6"/>
        <v>#NAME?</v>
      </c>
    </row>
    <row r="36" spans="1:13" ht="12">
      <c r="A36" s="2">
        <f t="shared" si="1"/>
        <v>1.1666666666666665</v>
      </c>
      <c r="B36" t="e">
        <f>_XLL.NORM()</f>
        <v>#NAME?</v>
      </c>
      <c r="C36" t="e">
        <f>_XLL.NORM()</f>
        <v>#NAME?</v>
      </c>
      <c r="D36" t="e">
        <f t="shared" si="0"/>
        <v>#NAME?</v>
      </c>
      <c r="E36" t="e">
        <f t="shared" si="2"/>
        <v>#NAME?</v>
      </c>
      <c r="F36" t="e">
        <f t="shared" si="3"/>
        <v>#NAME?</v>
      </c>
      <c r="G36" t="e">
        <f t="shared" si="4"/>
        <v>#NAME?</v>
      </c>
      <c r="J36" t="e">
        <f t="shared" si="5"/>
        <v>#NAME?</v>
      </c>
      <c r="M36" t="e">
        <f t="shared" si="6"/>
        <v>#NAME?</v>
      </c>
    </row>
    <row r="37" spans="1:13" ht="12">
      <c r="A37" s="2">
        <f t="shared" si="1"/>
        <v>1.2499999999999998</v>
      </c>
      <c r="B37" t="e">
        <f>_XLL.NORM()</f>
        <v>#NAME?</v>
      </c>
      <c r="C37" t="e">
        <f>_XLL.NORM()</f>
        <v>#NAME?</v>
      </c>
      <c r="D37" t="e">
        <f t="shared" si="0"/>
        <v>#NAME?</v>
      </c>
      <c r="E37" t="e">
        <f t="shared" si="2"/>
        <v>#NAME?</v>
      </c>
      <c r="F37" t="e">
        <f t="shared" si="3"/>
        <v>#NAME?</v>
      </c>
      <c r="G37" t="e">
        <f t="shared" si="4"/>
        <v>#NAME?</v>
      </c>
      <c r="J37" t="e">
        <f t="shared" si="5"/>
        <v>#NAME?</v>
      </c>
      <c r="M37" t="e">
        <f t="shared" si="6"/>
        <v>#NAME?</v>
      </c>
    </row>
    <row r="38" spans="1:13" ht="12">
      <c r="A38" s="2">
        <f t="shared" si="1"/>
        <v>1.333333333333333</v>
      </c>
      <c r="B38" t="e">
        <f>_XLL.NORM()</f>
        <v>#NAME?</v>
      </c>
      <c r="C38" t="e">
        <f>_XLL.NORM()</f>
        <v>#NAME?</v>
      </c>
      <c r="D38" t="e">
        <f t="shared" si="0"/>
        <v>#NAME?</v>
      </c>
      <c r="E38" t="e">
        <f t="shared" si="2"/>
        <v>#NAME?</v>
      </c>
      <c r="F38" t="e">
        <f t="shared" si="3"/>
        <v>#NAME?</v>
      </c>
      <c r="G38" t="e">
        <f t="shared" si="4"/>
        <v>#NAME?</v>
      </c>
      <c r="J38" t="e">
        <f t="shared" si="5"/>
        <v>#NAME?</v>
      </c>
      <c r="M38" t="e">
        <f t="shared" si="6"/>
        <v>#NAME?</v>
      </c>
    </row>
    <row r="39" spans="1:13" ht="12">
      <c r="A39" s="2">
        <f t="shared" si="1"/>
        <v>1.4166666666666663</v>
      </c>
      <c r="B39" t="e">
        <f>_XLL.NORM()</f>
        <v>#NAME?</v>
      </c>
      <c r="C39" t="e">
        <f>_XLL.NORM()</f>
        <v>#NAME?</v>
      </c>
      <c r="D39" t="e">
        <f t="shared" si="0"/>
        <v>#NAME?</v>
      </c>
      <c r="E39" t="e">
        <f t="shared" si="2"/>
        <v>#NAME?</v>
      </c>
      <c r="F39" t="e">
        <f t="shared" si="3"/>
        <v>#NAME?</v>
      </c>
      <c r="G39" t="e">
        <f t="shared" si="4"/>
        <v>#NAME?</v>
      </c>
      <c r="J39" t="e">
        <f t="shared" si="5"/>
        <v>#NAME?</v>
      </c>
      <c r="M39" t="e">
        <f t="shared" si="6"/>
        <v>#NAME?</v>
      </c>
    </row>
    <row r="40" spans="1:13" ht="12">
      <c r="A40" s="2">
        <f t="shared" si="1"/>
        <v>1.4999999999999996</v>
      </c>
      <c r="B40" t="e">
        <f>_XLL.NORM()</f>
        <v>#NAME?</v>
      </c>
      <c r="C40" t="e">
        <f>_XLL.NORM()</f>
        <v>#NAME?</v>
      </c>
      <c r="D40" t="e">
        <f t="shared" si="0"/>
        <v>#NAME?</v>
      </c>
      <c r="E40" t="e">
        <f t="shared" si="2"/>
        <v>#NAME?</v>
      </c>
      <c r="F40" t="e">
        <f t="shared" si="3"/>
        <v>#NAME?</v>
      </c>
      <c r="G40" t="e">
        <f t="shared" si="4"/>
        <v>#NAME?</v>
      </c>
      <c r="J40" t="e">
        <f t="shared" si="5"/>
        <v>#NAME?</v>
      </c>
      <c r="M40" t="e">
        <f t="shared" si="6"/>
        <v>#NAME?</v>
      </c>
    </row>
    <row r="41" spans="1:13" ht="12">
      <c r="A41" s="2">
        <f t="shared" si="1"/>
        <v>1.5833333333333328</v>
      </c>
      <c r="B41" t="e">
        <f>_XLL.NORM()</f>
        <v>#NAME?</v>
      </c>
      <c r="C41" t="e">
        <f>_XLL.NORM()</f>
        <v>#NAME?</v>
      </c>
      <c r="D41" t="e">
        <f t="shared" si="0"/>
        <v>#NAME?</v>
      </c>
      <c r="E41" t="e">
        <f t="shared" si="2"/>
        <v>#NAME?</v>
      </c>
      <c r="F41" t="e">
        <f t="shared" si="3"/>
        <v>#NAME?</v>
      </c>
      <c r="G41" t="e">
        <f t="shared" si="4"/>
        <v>#NAME?</v>
      </c>
      <c r="J41" t="e">
        <f t="shared" si="5"/>
        <v>#NAME?</v>
      </c>
      <c r="M41" t="e">
        <f t="shared" si="6"/>
        <v>#NAME?</v>
      </c>
    </row>
    <row r="42" spans="1:13" ht="12">
      <c r="A42" s="2">
        <f t="shared" si="1"/>
        <v>1.666666666666666</v>
      </c>
      <c r="B42" t="e">
        <f>_XLL.NORM()</f>
        <v>#NAME?</v>
      </c>
      <c r="C42" t="e">
        <f>_XLL.NORM()</f>
        <v>#NAME?</v>
      </c>
      <c r="D42" t="e">
        <f t="shared" si="0"/>
        <v>#NAME?</v>
      </c>
      <c r="E42" t="e">
        <f t="shared" si="2"/>
        <v>#NAME?</v>
      </c>
      <c r="F42" t="e">
        <f t="shared" si="3"/>
        <v>#NAME?</v>
      </c>
      <c r="G42" t="e">
        <f t="shared" si="4"/>
        <v>#NAME?</v>
      </c>
      <c r="J42" t="e">
        <f t="shared" si="5"/>
        <v>#NAME?</v>
      </c>
      <c r="M42" t="e">
        <f t="shared" si="6"/>
        <v>#NAME?</v>
      </c>
    </row>
    <row r="43" spans="1:13" ht="12">
      <c r="A43" s="2">
        <f t="shared" si="1"/>
        <v>1.7499999999999993</v>
      </c>
      <c r="B43" t="e">
        <f>_XLL.NORM()</f>
        <v>#NAME?</v>
      </c>
      <c r="C43" t="e">
        <f>_XLL.NORM()</f>
        <v>#NAME?</v>
      </c>
      <c r="D43" t="e">
        <f t="shared" si="0"/>
        <v>#NAME?</v>
      </c>
      <c r="E43" t="e">
        <f t="shared" si="2"/>
        <v>#NAME?</v>
      </c>
      <c r="F43" t="e">
        <f t="shared" si="3"/>
        <v>#NAME?</v>
      </c>
      <c r="G43" t="e">
        <f t="shared" si="4"/>
        <v>#NAME?</v>
      </c>
      <c r="J43" t="e">
        <f t="shared" si="5"/>
        <v>#NAME?</v>
      </c>
      <c r="M43" t="e">
        <f t="shared" si="6"/>
        <v>#NAME?</v>
      </c>
    </row>
    <row r="44" spans="1:13" ht="12">
      <c r="A44" s="2">
        <f t="shared" si="1"/>
        <v>1.8333333333333326</v>
      </c>
      <c r="B44" t="e">
        <f>_XLL.NORM()</f>
        <v>#NAME?</v>
      </c>
      <c r="C44" t="e">
        <f>_XLL.NORM()</f>
        <v>#NAME?</v>
      </c>
      <c r="D44" t="e">
        <f t="shared" si="0"/>
        <v>#NAME?</v>
      </c>
      <c r="E44" t="e">
        <f t="shared" si="2"/>
        <v>#NAME?</v>
      </c>
      <c r="F44" t="e">
        <f t="shared" si="3"/>
        <v>#NAME?</v>
      </c>
      <c r="G44" t="e">
        <f t="shared" si="4"/>
        <v>#NAME?</v>
      </c>
      <c r="J44" t="e">
        <f t="shared" si="5"/>
        <v>#NAME?</v>
      </c>
      <c r="M44" t="e">
        <f t="shared" si="6"/>
        <v>#NAME?</v>
      </c>
    </row>
    <row r="45" spans="1:13" ht="12">
      <c r="A45" s="2">
        <f t="shared" si="1"/>
        <v>1.9166666666666659</v>
      </c>
      <c r="B45" t="e">
        <f>_XLL.NORM()</f>
        <v>#NAME?</v>
      </c>
      <c r="C45" t="e">
        <f>_XLL.NORM()</f>
        <v>#NAME?</v>
      </c>
      <c r="D45" t="e">
        <f t="shared" si="0"/>
        <v>#NAME?</v>
      </c>
      <c r="E45" t="e">
        <f t="shared" si="2"/>
        <v>#NAME?</v>
      </c>
      <c r="F45" t="e">
        <f t="shared" si="3"/>
        <v>#NAME?</v>
      </c>
      <c r="G45" t="e">
        <f t="shared" si="4"/>
        <v>#NAME?</v>
      </c>
      <c r="J45" t="e">
        <f t="shared" si="5"/>
        <v>#NAME?</v>
      </c>
      <c r="M45" t="e">
        <f t="shared" si="6"/>
        <v>#NAME?</v>
      </c>
    </row>
    <row r="46" spans="1:13" ht="12">
      <c r="A46" s="2">
        <f t="shared" si="1"/>
        <v>1.9999999999999991</v>
      </c>
      <c r="B46" t="e">
        <f>_XLL.NORM()</f>
        <v>#NAME?</v>
      </c>
      <c r="C46" t="e">
        <f>_XLL.NORM()</f>
        <v>#NAME?</v>
      </c>
      <c r="D46" t="e">
        <f t="shared" si="0"/>
        <v>#NAME?</v>
      </c>
      <c r="E46" t="e">
        <f t="shared" si="2"/>
        <v>#NAME?</v>
      </c>
      <c r="F46" t="e">
        <f t="shared" si="3"/>
        <v>#NAME?</v>
      </c>
      <c r="G46" t="e">
        <f t="shared" si="4"/>
        <v>#NAME?</v>
      </c>
      <c r="J46" t="e">
        <f t="shared" si="5"/>
        <v>#NAME?</v>
      </c>
      <c r="M46" t="e">
        <f t="shared" si="6"/>
        <v>#NAME?</v>
      </c>
    </row>
    <row r="47" spans="1:13" ht="12">
      <c r="A47" s="2">
        <f t="shared" si="1"/>
        <v>2.0833333333333326</v>
      </c>
      <c r="B47" t="e">
        <f>_XLL.NORM()</f>
        <v>#NAME?</v>
      </c>
      <c r="C47" t="e">
        <f>_XLL.NORM()</f>
        <v>#NAME?</v>
      </c>
      <c r="D47" t="e">
        <f t="shared" si="0"/>
        <v>#NAME?</v>
      </c>
      <c r="E47" t="e">
        <f t="shared" si="2"/>
        <v>#NAME?</v>
      </c>
      <c r="F47" t="e">
        <f t="shared" si="3"/>
        <v>#NAME?</v>
      </c>
      <c r="G47" t="e">
        <f t="shared" si="4"/>
        <v>#NAME?</v>
      </c>
      <c r="J47" t="e">
        <f t="shared" si="5"/>
        <v>#NAME?</v>
      </c>
      <c r="M47" t="e">
        <f t="shared" si="6"/>
        <v>#NAME?</v>
      </c>
    </row>
    <row r="48" spans="1:13" ht="12">
      <c r="A48" s="2">
        <f t="shared" si="1"/>
        <v>2.166666666666666</v>
      </c>
      <c r="B48" t="e">
        <f>_XLL.NORM()</f>
        <v>#NAME?</v>
      </c>
      <c r="C48" t="e">
        <f>_XLL.NORM()</f>
        <v>#NAME?</v>
      </c>
      <c r="D48" t="e">
        <f t="shared" si="0"/>
        <v>#NAME?</v>
      </c>
      <c r="E48" t="e">
        <f t="shared" si="2"/>
        <v>#NAME?</v>
      </c>
      <c r="F48" t="e">
        <f t="shared" si="3"/>
        <v>#NAME?</v>
      </c>
      <c r="G48" t="e">
        <f t="shared" si="4"/>
        <v>#NAME?</v>
      </c>
      <c r="J48" t="e">
        <f t="shared" si="5"/>
        <v>#NAME?</v>
      </c>
      <c r="M48" t="e">
        <f t="shared" si="6"/>
        <v>#NAME?</v>
      </c>
    </row>
    <row r="49" spans="1:13" ht="12">
      <c r="A49" s="2">
        <f t="shared" si="1"/>
        <v>2.2499999999999996</v>
      </c>
      <c r="B49" t="e">
        <f>_XLL.NORM()</f>
        <v>#NAME?</v>
      </c>
      <c r="C49" t="e">
        <f>_XLL.NORM()</f>
        <v>#NAME?</v>
      </c>
      <c r="D49" t="e">
        <f t="shared" si="0"/>
        <v>#NAME?</v>
      </c>
      <c r="E49" t="e">
        <f t="shared" si="2"/>
        <v>#NAME?</v>
      </c>
      <c r="F49" t="e">
        <f t="shared" si="3"/>
        <v>#NAME?</v>
      </c>
      <c r="G49" t="e">
        <f t="shared" si="4"/>
        <v>#NAME?</v>
      </c>
      <c r="J49" t="e">
        <f t="shared" si="5"/>
        <v>#NAME?</v>
      </c>
      <c r="M49" t="e">
        <f t="shared" si="6"/>
        <v>#NAME?</v>
      </c>
    </row>
    <row r="50" spans="1:13" ht="12">
      <c r="A50" s="2">
        <f t="shared" si="1"/>
        <v>2.333333333333333</v>
      </c>
      <c r="B50" t="e">
        <f>_XLL.NORM()</f>
        <v>#NAME?</v>
      </c>
      <c r="C50" t="e">
        <f>_XLL.NORM()</f>
        <v>#NAME?</v>
      </c>
      <c r="D50" t="e">
        <f t="shared" si="0"/>
        <v>#NAME?</v>
      </c>
      <c r="E50" t="e">
        <f t="shared" si="2"/>
        <v>#NAME?</v>
      </c>
      <c r="F50" t="e">
        <f t="shared" si="3"/>
        <v>#NAME?</v>
      </c>
      <c r="G50" t="e">
        <f t="shared" si="4"/>
        <v>#NAME?</v>
      </c>
      <c r="J50" t="e">
        <f t="shared" si="5"/>
        <v>#NAME?</v>
      </c>
      <c r="M50" t="e">
        <f t="shared" si="6"/>
        <v>#NAME?</v>
      </c>
    </row>
    <row r="51" spans="1:13" ht="12">
      <c r="A51" s="2">
        <f t="shared" si="1"/>
        <v>2.4166666666666665</v>
      </c>
      <c r="B51" t="e">
        <f>_XLL.NORM()</f>
        <v>#NAME?</v>
      </c>
      <c r="C51" t="e">
        <f>_XLL.NORM()</f>
        <v>#NAME?</v>
      </c>
      <c r="D51" t="e">
        <f t="shared" si="0"/>
        <v>#NAME?</v>
      </c>
      <c r="E51" t="e">
        <f t="shared" si="2"/>
        <v>#NAME?</v>
      </c>
      <c r="F51" t="e">
        <f t="shared" si="3"/>
        <v>#NAME?</v>
      </c>
      <c r="G51" t="e">
        <f t="shared" si="4"/>
        <v>#NAME?</v>
      </c>
      <c r="J51" t="e">
        <f t="shared" si="5"/>
        <v>#NAME?</v>
      </c>
      <c r="M51" t="e">
        <f t="shared" si="6"/>
        <v>#NAME?</v>
      </c>
    </row>
    <row r="52" spans="1:13" ht="12">
      <c r="A52" s="2">
        <f t="shared" si="1"/>
        <v>2.5</v>
      </c>
      <c r="B52" t="e">
        <f>_XLL.NORM()</f>
        <v>#NAME?</v>
      </c>
      <c r="C52" t="e">
        <f>_XLL.NORM()</f>
        <v>#NAME?</v>
      </c>
      <c r="D52" t="e">
        <f t="shared" si="0"/>
        <v>#NAME?</v>
      </c>
      <c r="E52" t="e">
        <f t="shared" si="2"/>
        <v>#NAME?</v>
      </c>
      <c r="F52" t="e">
        <f t="shared" si="3"/>
        <v>#NAME?</v>
      </c>
      <c r="G52" t="e">
        <f t="shared" si="4"/>
        <v>#NAME?</v>
      </c>
      <c r="J52" t="e">
        <f t="shared" si="5"/>
        <v>#NAME?</v>
      </c>
      <c r="M52" t="e">
        <f t="shared" si="6"/>
        <v>#NAME?</v>
      </c>
    </row>
    <row r="53" spans="1:13" ht="12">
      <c r="A53" s="2">
        <f t="shared" si="1"/>
        <v>2.5833333333333335</v>
      </c>
      <c r="B53" t="e">
        <f>_XLL.NORM()</f>
        <v>#NAME?</v>
      </c>
      <c r="C53" t="e">
        <f>_XLL.NORM()</f>
        <v>#NAME?</v>
      </c>
      <c r="D53" t="e">
        <f t="shared" si="0"/>
        <v>#NAME?</v>
      </c>
      <c r="E53" t="e">
        <f t="shared" si="2"/>
        <v>#NAME?</v>
      </c>
      <c r="F53" t="e">
        <f t="shared" si="3"/>
        <v>#NAME?</v>
      </c>
      <c r="G53" t="e">
        <f t="shared" si="4"/>
        <v>#NAME?</v>
      </c>
      <c r="J53" t="e">
        <f t="shared" si="5"/>
        <v>#NAME?</v>
      </c>
      <c r="M53" t="e">
        <f t="shared" si="6"/>
        <v>#NAME?</v>
      </c>
    </row>
    <row r="54" spans="1:13" ht="12">
      <c r="A54" s="2">
        <f t="shared" si="1"/>
        <v>2.666666666666667</v>
      </c>
      <c r="B54" t="e">
        <f>_XLL.NORM()</f>
        <v>#NAME?</v>
      </c>
      <c r="C54" t="e">
        <f>_XLL.NORM()</f>
        <v>#NAME?</v>
      </c>
      <c r="D54" t="e">
        <f t="shared" si="0"/>
        <v>#NAME?</v>
      </c>
      <c r="E54" t="e">
        <f t="shared" si="2"/>
        <v>#NAME?</v>
      </c>
      <c r="F54" t="e">
        <f t="shared" si="3"/>
        <v>#NAME?</v>
      </c>
      <c r="G54" t="e">
        <f t="shared" si="4"/>
        <v>#NAME?</v>
      </c>
      <c r="J54" t="e">
        <f t="shared" si="5"/>
        <v>#NAME?</v>
      </c>
      <c r="M54" t="e">
        <f t="shared" si="6"/>
        <v>#NAME?</v>
      </c>
    </row>
    <row r="55" spans="1:13" ht="12">
      <c r="A55" s="2">
        <f t="shared" si="1"/>
        <v>2.7500000000000004</v>
      </c>
      <c r="B55" t="e">
        <f>_XLL.NORM()</f>
        <v>#NAME?</v>
      </c>
      <c r="C55" t="e">
        <f>_XLL.NORM()</f>
        <v>#NAME?</v>
      </c>
      <c r="D55" t="e">
        <f aca="true" t="shared" si="7" ref="D55:D86">B55*SQRT(1-$B$8^2)+$B$8*C55</f>
        <v>#NAME?</v>
      </c>
      <c r="E55" t="e">
        <f t="shared" si="2"/>
        <v>#NAME?</v>
      </c>
      <c r="F55" t="e">
        <f t="shared" si="3"/>
        <v>#NAME?</v>
      </c>
      <c r="G55" t="e">
        <f t="shared" si="4"/>
        <v>#NAME?</v>
      </c>
      <c r="J55" t="e">
        <f t="shared" si="5"/>
        <v>#NAME?</v>
      </c>
      <c r="M55" t="e">
        <f t="shared" si="6"/>
        <v>#NAME?</v>
      </c>
    </row>
    <row r="56" spans="1:13" ht="12">
      <c r="A56" s="2">
        <f t="shared" si="1"/>
        <v>2.833333333333334</v>
      </c>
      <c r="B56" t="e">
        <f>_XLL.NORM()</f>
        <v>#NAME?</v>
      </c>
      <c r="C56" t="e">
        <f>_XLL.NORM()</f>
        <v>#NAME?</v>
      </c>
      <c r="D56" t="e">
        <f t="shared" si="7"/>
        <v>#NAME?</v>
      </c>
      <c r="E56" t="e">
        <f t="shared" si="2"/>
        <v>#NAME?</v>
      </c>
      <c r="F56" t="e">
        <f t="shared" si="3"/>
        <v>#NAME?</v>
      </c>
      <c r="G56" t="e">
        <f t="shared" si="4"/>
        <v>#NAME?</v>
      </c>
      <c r="J56" t="e">
        <f t="shared" si="5"/>
        <v>#NAME?</v>
      </c>
      <c r="M56" t="e">
        <f t="shared" si="6"/>
        <v>#NAME?</v>
      </c>
    </row>
    <row r="57" spans="1:13" ht="12">
      <c r="A57" s="2">
        <f t="shared" si="1"/>
        <v>2.9166666666666674</v>
      </c>
      <c r="B57" t="e">
        <f>_XLL.NORM()</f>
        <v>#NAME?</v>
      </c>
      <c r="C57" t="e">
        <f>_XLL.NORM()</f>
        <v>#NAME?</v>
      </c>
      <c r="D57" t="e">
        <f t="shared" si="7"/>
        <v>#NAME?</v>
      </c>
      <c r="E57" t="e">
        <f t="shared" si="2"/>
        <v>#NAME?</v>
      </c>
      <c r="F57" t="e">
        <f t="shared" si="3"/>
        <v>#NAME?</v>
      </c>
      <c r="G57" t="e">
        <f t="shared" si="4"/>
        <v>#NAME?</v>
      </c>
      <c r="J57" t="e">
        <f t="shared" si="5"/>
        <v>#NAME?</v>
      </c>
      <c r="M57" t="e">
        <f t="shared" si="6"/>
        <v>#NAME?</v>
      </c>
    </row>
    <row r="58" spans="1:13" ht="12">
      <c r="A58" s="2">
        <f t="shared" si="1"/>
        <v>3.000000000000001</v>
      </c>
      <c r="B58" t="e">
        <f>_XLL.NORM()</f>
        <v>#NAME?</v>
      </c>
      <c r="C58" t="e">
        <f>_XLL.NORM()</f>
        <v>#NAME?</v>
      </c>
      <c r="D58" t="e">
        <f t="shared" si="7"/>
        <v>#NAME?</v>
      </c>
      <c r="E58" t="e">
        <f t="shared" si="2"/>
        <v>#NAME?</v>
      </c>
      <c r="F58" t="e">
        <f t="shared" si="3"/>
        <v>#NAME?</v>
      </c>
      <c r="G58" t="e">
        <f t="shared" si="4"/>
        <v>#NAME?</v>
      </c>
      <c r="J58" t="e">
        <f t="shared" si="5"/>
        <v>#NAME?</v>
      </c>
      <c r="M58" t="e">
        <f t="shared" si="6"/>
        <v>#NAME?</v>
      </c>
    </row>
    <row r="59" spans="1:13" ht="12">
      <c r="A59" s="2">
        <f t="shared" si="1"/>
        <v>3.0833333333333344</v>
      </c>
      <c r="B59" t="e">
        <f>_XLL.NORM()</f>
        <v>#NAME?</v>
      </c>
      <c r="C59" t="e">
        <f>_XLL.NORM()</f>
        <v>#NAME?</v>
      </c>
      <c r="D59" t="e">
        <f t="shared" si="7"/>
        <v>#NAME?</v>
      </c>
      <c r="E59" t="e">
        <f t="shared" si="2"/>
        <v>#NAME?</v>
      </c>
      <c r="F59" t="e">
        <f t="shared" si="3"/>
        <v>#NAME?</v>
      </c>
      <c r="G59" t="e">
        <f t="shared" si="4"/>
        <v>#NAME?</v>
      </c>
      <c r="J59" t="e">
        <f t="shared" si="5"/>
        <v>#NAME?</v>
      </c>
      <c r="M59" t="e">
        <f t="shared" si="6"/>
        <v>#NAME?</v>
      </c>
    </row>
    <row r="60" spans="1:13" ht="12">
      <c r="A60" s="2">
        <f t="shared" si="1"/>
        <v>3.166666666666668</v>
      </c>
      <c r="B60" t="e">
        <f>_XLL.NORM()</f>
        <v>#NAME?</v>
      </c>
      <c r="C60" t="e">
        <f>_XLL.NORM()</f>
        <v>#NAME?</v>
      </c>
      <c r="D60" t="e">
        <f t="shared" si="7"/>
        <v>#NAME?</v>
      </c>
      <c r="E60" t="e">
        <f t="shared" si="2"/>
        <v>#NAME?</v>
      </c>
      <c r="F60" t="e">
        <f t="shared" si="3"/>
        <v>#NAME?</v>
      </c>
      <c r="G60" t="e">
        <f t="shared" si="4"/>
        <v>#NAME?</v>
      </c>
      <c r="J60" t="e">
        <f t="shared" si="5"/>
        <v>#NAME?</v>
      </c>
      <c r="M60" t="e">
        <f t="shared" si="6"/>
        <v>#NAME?</v>
      </c>
    </row>
    <row r="61" spans="1:13" ht="12">
      <c r="A61" s="2">
        <f t="shared" si="1"/>
        <v>3.2500000000000013</v>
      </c>
      <c r="B61" t="e">
        <f>_XLL.NORM()</f>
        <v>#NAME?</v>
      </c>
      <c r="C61" t="e">
        <f>_XLL.NORM()</f>
        <v>#NAME?</v>
      </c>
      <c r="D61" t="e">
        <f t="shared" si="7"/>
        <v>#NAME?</v>
      </c>
      <c r="E61" t="e">
        <f t="shared" si="2"/>
        <v>#NAME?</v>
      </c>
      <c r="F61" t="e">
        <f t="shared" si="3"/>
        <v>#NAME?</v>
      </c>
      <c r="G61" t="e">
        <f t="shared" si="4"/>
        <v>#NAME?</v>
      </c>
      <c r="J61" t="e">
        <f t="shared" si="5"/>
        <v>#NAME?</v>
      </c>
      <c r="M61" t="e">
        <f t="shared" si="6"/>
        <v>#NAME?</v>
      </c>
    </row>
    <row r="62" spans="1:13" ht="12">
      <c r="A62" s="2">
        <f t="shared" si="1"/>
        <v>3.333333333333335</v>
      </c>
      <c r="B62" t="e">
        <f>_XLL.NORM()</f>
        <v>#NAME?</v>
      </c>
      <c r="C62" t="e">
        <f>_XLL.NORM()</f>
        <v>#NAME?</v>
      </c>
      <c r="D62" t="e">
        <f t="shared" si="7"/>
        <v>#NAME?</v>
      </c>
      <c r="E62" t="e">
        <f t="shared" si="2"/>
        <v>#NAME?</v>
      </c>
      <c r="F62" t="e">
        <f t="shared" si="3"/>
        <v>#NAME?</v>
      </c>
      <c r="G62" t="e">
        <f t="shared" si="4"/>
        <v>#NAME?</v>
      </c>
      <c r="J62" t="e">
        <f t="shared" si="5"/>
        <v>#NAME?</v>
      </c>
      <c r="M62" t="e">
        <f t="shared" si="6"/>
        <v>#NAME?</v>
      </c>
    </row>
    <row r="63" spans="1:13" ht="12">
      <c r="A63" s="2">
        <f t="shared" si="1"/>
        <v>3.4166666666666683</v>
      </c>
      <c r="B63" t="e">
        <f>_XLL.NORM()</f>
        <v>#NAME?</v>
      </c>
      <c r="C63" t="e">
        <f>_XLL.NORM()</f>
        <v>#NAME?</v>
      </c>
      <c r="D63" t="e">
        <f t="shared" si="7"/>
        <v>#NAME?</v>
      </c>
      <c r="E63" t="e">
        <f t="shared" si="2"/>
        <v>#NAME?</v>
      </c>
      <c r="F63" t="e">
        <f t="shared" si="3"/>
        <v>#NAME?</v>
      </c>
      <c r="G63" t="e">
        <f t="shared" si="4"/>
        <v>#NAME?</v>
      </c>
      <c r="J63" t="e">
        <f t="shared" si="5"/>
        <v>#NAME?</v>
      </c>
      <c r="M63" t="e">
        <f t="shared" si="6"/>
        <v>#NAME?</v>
      </c>
    </row>
    <row r="64" spans="1:13" ht="12">
      <c r="A64" s="2">
        <f t="shared" si="1"/>
        <v>3.5000000000000018</v>
      </c>
      <c r="B64" t="e">
        <f>_XLL.NORM()</f>
        <v>#NAME?</v>
      </c>
      <c r="C64" t="e">
        <f>_XLL.NORM()</f>
        <v>#NAME?</v>
      </c>
      <c r="D64" t="e">
        <f t="shared" si="7"/>
        <v>#NAME?</v>
      </c>
      <c r="E64" t="e">
        <f t="shared" si="2"/>
        <v>#NAME?</v>
      </c>
      <c r="F64" t="e">
        <f t="shared" si="3"/>
        <v>#NAME?</v>
      </c>
      <c r="G64" t="e">
        <f t="shared" si="4"/>
        <v>#NAME?</v>
      </c>
      <c r="J64" t="e">
        <f t="shared" si="5"/>
        <v>#NAME?</v>
      </c>
      <c r="M64" t="e">
        <f t="shared" si="6"/>
        <v>#NAME?</v>
      </c>
    </row>
    <row r="65" spans="1:13" ht="12">
      <c r="A65" s="2">
        <f t="shared" si="1"/>
        <v>3.5833333333333353</v>
      </c>
      <c r="B65" t="e">
        <f>_XLL.NORM()</f>
        <v>#NAME?</v>
      </c>
      <c r="C65" t="e">
        <f>_XLL.NORM()</f>
        <v>#NAME?</v>
      </c>
      <c r="D65" t="e">
        <f t="shared" si="7"/>
        <v>#NAME?</v>
      </c>
      <c r="E65" t="e">
        <f t="shared" si="2"/>
        <v>#NAME?</v>
      </c>
      <c r="F65" t="e">
        <f t="shared" si="3"/>
        <v>#NAME?</v>
      </c>
      <c r="G65" t="e">
        <f t="shared" si="4"/>
        <v>#NAME?</v>
      </c>
      <c r="J65" t="e">
        <f t="shared" si="5"/>
        <v>#NAME?</v>
      </c>
      <c r="M65" t="e">
        <f t="shared" si="6"/>
        <v>#NAME?</v>
      </c>
    </row>
    <row r="66" spans="1:13" ht="12">
      <c r="A66" s="2">
        <f t="shared" si="1"/>
        <v>3.6666666666666687</v>
      </c>
      <c r="B66" t="e">
        <f>_XLL.NORM()</f>
        <v>#NAME?</v>
      </c>
      <c r="C66" t="e">
        <f>_XLL.NORM()</f>
        <v>#NAME?</v>
      </c>
      <c r="D66" t="e">
        <f t="shared" si="7"/>
        <v>#NAME?</v>
      </c>
      <c r="E66" t="e">
        <f t="shared" si="2"/>
        <v>#NAME?</v>
      </c>
      <c r="F66" t="e">
        <f t="shared" si="3"/>
        <v>#NAME?</v>
      </c>
      <c r="G66" t="e">
        <f t="shared" si="4"/>
        <v>#NAME?</v>
      </c>
      <c r="J66" t="e">
        <f t="shared" si="5"/>
        <v>#NAME?</v>
      </c>
      <c r="M66" t="e">
        <f t="shared" si="6"/>
        <v>#NAME?</v>
      </c>
    </row>
    <row r="67" spans="1:13" ht="12">
      <c r="A67" s="2">
        <f t="shared" si="1"/>
        <v>3.750000000000002</v>
      </c>
      <c r="B67" t="e">
        <f>_XLL.NORM()</f>
        <v>#NAME?</v>
      </c>
      <c r="C67" t="e">
        <f>_XLL.NORM()</f>
        <v>#NAME?</v>
      </c>
      <c r="D67" t="e">
        <f t="shared" si="7"/>
        <v>#NAME?</v>
      </c>
      <c r="E67" t="e">
        <f t="shared" si="2"/>
        <v>#NAME?</v>
      </c>
      <c r="F67" t="e">
        <f t="shared" si="3"/>
        <v>#NAME?</v>
      </c>
      <c r="G67" t="e">
        <f t="shared" si="4"/>
        <v>#NAME?</v>
      </c>
      <c r="J67" t="e">
        <f t="shared" si="5"/>
        <v>#NAME?</v>
      </c>
      <c r="M67" t="e">
        <f t="shared" si="6"/>
        <v>#NAME?</v>
      </c>
    </row>
    <row r="68" spans="1:13" ht="12">
      <c r="A68" s="2">
        <f t="shared" si="1"/>
        <v>3.8333333333333357</v>
      </c>
      <c r="B68" t="e">
        <f>_XLL.NORM()</f>
        <v>#NAME?</v>
      </c>
      <c r="C68" t="e">
        <f>_XLL.NORM()</f>
        <v>#NAME?</v>
      </c>
      <c r="D68" t="e">
        <f t="shared" si="7"/>
        <v>#NAME?</v>
      </c>
      <c r="E68" t="e">
        <f t="shared" si="2"/>
        <v>#NAME?</v>
      </c>
      <c r="F68" t="e">
        <f t="shared" si="3"/>
        <v>#NAME?</v>
      </c>
      <c r="G68" t="e">
        <f t="shared" si="4"/>
        <v>#NAME?</v>
      </c>
      <c r="J68" t="e">
        <f t="shared" si="5"/>
        <v>#NAME?</v>
      </c>
      <c r="M68" t="e">
        <f t="shared" si="6"/>
        <v>#NAME?</v>
      </c>
    </row>
    <row r="69" spans="1:13" ht="12">
      <c r="A69" s="2">
        <f t="shared" si="1"/>
        <v>3.916666666666669</v>
      </c>
      <c r="B69" t="e">
        <f>_XLL.NORM()</f>
        <v>#NAME?</v>
      </c>
      <c r="C69" t="e">
        <f>_XLL.NORM()</f>
        <v>#NAME?</v>
      </c>
      <c r="D69" t="e">
        <f t="shared" si="7"/>
        <v>#NAME?</v>
      </c>
      <c r="E69" t="e">
        <f t="shared" si="2"/>
        <v>#NAME?</v>
      </c>
      <c r="F69" t="e">
        <f t="shared" si="3"/>
        <v>#NAME?</v>
      </c>
      <c r="G69" t="e">
        <f t="shared" si="4"/>
        <v>#NAME?</v>
      </c>
      <c r="J69" t="e">
        <f t="shared" si="5"/>
        <v>#NAME?</v>
      </c>
      <c r="M69" t="e">
        <f t="shared" si="6"/>
        <v>#NAME?</v>
      </c>
    </row>
    <row r="70" spans="1:13" ht="12">
      <c r="A70" s="2">
        <f t="shared" si="1"/>
        <v>4.000000000000003</v>
      </c>
      <c r="B70" t="e">
        <f>_XLL.NORM()</f>
        <v>#NAME?</v>
      </c>
      <c r="C70" t="e">
        <f>_XLL.NORM()</f>
        <v>#NAME?</v>
      </c>
      <c r="D70" t="e">
        <f t="shared" si="7"/>
        <v>#NAME?</v>
      </c>
      <c r="E70" t="e">
        <f t="shared" si="2"/>
        <v>#NAME?</v>
      </c>
      <c r="F70" t="e">
        <f t="shared" si="3"/>
        <v>#NAME?</v>
      </c>
      <c r="G70" t="e">
        <f t="shared" si="4"/>
        <v>#NAME?</v>
      </c>
      <c r="J70" t="e">
        <f t="shared" si="5"/>
        <v>#NAME?</v>
      </c>
      <c r="M70" t="e">
        <f t="shared" si="6"/>
        <v>#NAME?</v>
      </c>
    </row>
    <row r="71" spans="1:13" ht="12">
      <c r="A71" s="2">
        <f t="shared" si="1"/>
        <v>4.083333333333336</v>
      </c>
      <c r="B71" t="e">
        <f>_XLL.NORM()</f>
        <v>#NAME?</v>
      </c>
      <c r="C71" t="e">
        <f>_XLL.NORM()</f>
        <v>#NAME?</v>
      </c>
      <c r="D71" t="e">
        <f t="shared" si="7"/>
        <v>#NAME?</v>
      </c>
      <c r="E71" t="e">
        <f t="shared" si="2"/>
        <v>#NAME?</v>
      </c>
      <c r="F71" t="e">
        <f t="shared" si="3"/>
        <v>#NAME?</v>
      </c>
      <c r="G71" t="e">
        <f t="shared" si="4"/>
        <v>#NAME?</v>
      </c>
      <c r="J71" t="e">
        <f t="shared" si="5"/>
        <v>#NAME?</v>
      </c>
      <c r="M71" t="e">
        <f t="shared" si="6"/>
        <v>#NAME?</v>
      </c>
    </row>
    <row r="72" spans="1:13" ht="12">
      <c r="A72" s="2">
        <f t="shared" si="1"/>
        <v>4.166666666666669</v>
      </c>
      <c r="B72" t="e">
        <f>_XLL.NORM()</f>
        <v>#NAME?</v>
      </c>
      <c r="C72" t="e">
        <f>_XLL.NORM()</f>
        <v>#NAME?</v>
      </c>
      <c r="D72" t="e">
        <f t="shared" si="7"/>
        <v>#NAME?</v>
      </c>
      <c r="E72" t="e">
        <f t="shared" si="2"/>
        <v>#NAME?</v>
      </c>
      <c r="F72" t="e">
        <f t="shared" si="3"/>
        <v>#NAME?</v>
      </c>
      <c r="G72" t="e">
        <f t="shared" si="4"/>
        <v>#NAME?</v>
      </c>
      <c r="J72" t="e">
        <f t="shared" si="5"/>
        <v>#NAME?</v>
      </c>
      <c r="M72" t="e">
        <f t="shared" si="6"/>
        <v>#NAME?</v>
      </c>
    </row>
    <row r="73" spans="1:13" ht="12">
      <c r="A73" s="2">
        <f t="shared" si="1"/>
        <v>4.250000000000002</v>
      </c>
      <c r="B73" t="e">
        <f>_XLL.NORM()</f>
        <v>#NAME?</v>
      </c>
      <c r="C73" t="e">
        <f>_XLL.NORM()</f>
        <v>#NAME?</v>
      </c>
      <c r="D73" t="e">
        <f t="shared" si="7"/>
        <v>#NAME?</v>
      </c>
      <c r="E73" t="e">
        <f t="shared" si="2"/>
        <v>#NAME?</v>
      </c>
      <c r="F73" t="e">
        <f t="shared" si="3"/>
        <v>#NAME?</v>
      </c>
      <c r="G73" t="e">
        <f t="shared" si="4"/>
        <v>#NAME?</v>
      </c>
      <c r="J73" t="e">
        <f t="shared" si="5"/>
        <v>#NAME?</v>
      </c>
      <c r="M73" t="e">
        <f t="shared" si="6"/>
        <v>#NAME?</v>
      </c>
    </row>
    <row r="74" spans="1:13" ht="12">
      <c r="A74" s="2">
        <f t="shared" si="1"/>
        <v>4.333333333333335</v>
      </c>
      <c r="B74" t="e">
        <f>_XLL.NORM()</f>
        <v>#NAME?</v>
      </c>
      <c r="C74" t="e">
        <f>_XLL.NORM()</f>
        <v>#NAME?</v>
      </c>
      <c r="D74" t="e">
        <f t="shared" si="7"/>
        <v>#NAME?</v>
      </c>
      <c r="E74" t="e">
        <f t="shared" si="2"/>
        <v>#NAME?</v>
      </c>
      <c r="F74" t="e">
        <f t="shared" si="3"/>
        <v>#NAME?</v>
      </c>
      <c r="G74" t="e">
        <f t="shared" si="4"/>
        <v>#NAME?</v>
      </c>
      <c r="J74" t="e">
        <f t="shared" si="5"/>
        <v>#NAME?</v>
      </c>
      <c r="M74" t="e">
        <f t="shared" si="6"/>
        <v>#NAME?</v>
      </c>
    </row>
    <row r="75" spans="1:13" ht="12">
      <c r="A75" s="2">
        <f t="shared" si="1"/>
        <v>4.416666666666668</v>
      </c>
      <c r="B75" t="e">
        <f>_XLL.NORM()</f>
        <v>#NAME?</v>
      </c>
      <c r="C75" t="e">
        <f>_XLL.NORM()</f>
        <v>#NAME?</v>
      </c>
      <c r="D75" t="e">
        <f t="shared" si="7"/>
        <v>#NAME?</v>
      </c>
      <c r="E75" t="e">
        <f t="shared" si="2"/>
        <v>#NAME?</v>
      </c>
      <c r="F75" t="e">
        <f t="shared" si="3"/>
        <v>#NAME?</v>
      </c>
      <c r="G75" t="e">
        <f t="shared" si="4"/>
        <v>#NAME?</v>
      </c>
      <c r="J75" t="e">
        <f t="shared" si="5"/>
        <v>#NAME?</v>
      </c>
      <c r="M75" t="e">
        <f t="shared" si="6"/>
        <v>#NAME?</v>
      </c>
    </row>
    <row r="76" spans="1:13" ht="12">
      <c r="A76" s="2">
        <f t="shared" si="1"/>
        <v>4.500000000000001</v>
      </c>
      <c r="B76" t="e">
        <f>_XLL.NORM()</f>
        <v>#NAME?</v>
      </c>
      <c r="C76" t="e">
        <f>_XLL.NORM()</f>
        <v>#NAME?</v>
      </c>
      <c r="D76" t="e">
        <f t="shared" si="7"/>
        <v>#NAME?</v>
      </c>
      <c r="E76" t="e">
        <f t="shared" si="2"/>
        <v>#NAME?</v>
      </c>
      <c r="F76" t="e">
        <f t="shared" si="3"/>
        <v>#NAME?</v>
      </c>
      <c r="G76" t="e">
        <f t="shared" si="4"/>
        <v>#NAME?</v>
      </c>
      <c r="J76" t="e">
        <f t="shared" si="5"/>
        <v>#NAME?</v>
      </c>
      <c r="M76" t="e">
        <f t="shared" si="6"/>
        <v>#NAME?</v>
      </c>
    </row>
    <row r="77" spans="1:13" ht="12">
      <c r="A77" s="2">
        <f t="shared" si="1"/>
        <v>4.583333333333334</v>
      </c>
      <c r="B77" t="e">
        <f>_XLL.NORM()</f>
        <v>#NAME?</v>
      </c>
      <c r="C77" t="e">
        <f>_XLL.NORM()</f>
        <v>#NAME?</v>
      </c>
      <c r="D77" t="e">
        <f t="shared" si="7"/>
        <v>#NAME?</v>
      </c>
      <c r="E77" t="e">
        <f t="shared" si="2"/>
        <v>#NAME?</v>
      </c>
      <c r="F77" t="e">
        <f t="shared" si="3"/>
        <v>#NAME?</v>
      </c>
      <c r="G77" t="e">
        <f t="shared" si="4"/>
        <v>#NAME?</v>
      </c>
      <c r="J77" t="e">
        <f t="shared" si="5"/>
        <v>#NAME?</v>
      </c>
      <c r="M77" t="e">
        <f t="shared" si="6"/>
        <v>#NAME?</v>
      </c>
    </row>
    <row r="78" spans="1:13" ht="12">
      <c r="A78" s="2">
        <f t="shared" si="1"/>
        <v>4.666666666666667</v>
      </c>
      <c r="B78" t="e">
        <f>_XLL.NORM()</f>
        <v>#NAME?</v>
      </c>
      <c r="C78" t="e">
        <f>_XLL.NORM()</f>
        <v>#NAME?</v>
      </c>
      <c r="D78" t="e">
        <f t="shared" si="7"/>
        <v>#NAME?</v>
      </c>
      <c r="E78" t="e">
        <f t="shared" si="2"/>
        <v>#NAME?</v>
      </c>
      <c r="F78" t="e">
        <f t="shared" si="3"/>
        <v>#NAME?</v>
      </c>
      <c r="G78" t="e">
        <f t="shared" si="4"/>
        <v>#NAME?</v>
      </c>
      <c r="J78" t="e">
        <f t="shared" si="5"/>
        <v>#NAME?</v>
      </c>
      <c r="M78" t="e">
        <f t="shared" si="6"/>
        <v>#NAME?</v>
      </c>
    </row>
    <row r="79" spans="1:13" ht="12">
      <c r="A79" s="2">
        <f t="shared" si="1"/>
        <v>4.75</v>
      </c>
      <c r="B79" t="e">
        <f>_XLL.NORM()</f>
        <v>#NAME?</v>
      </c>
      <c r="C79" t="e">
        <f>_XLL.NORM()</f>
        <v>#NAME?</v>
      </c>
      <c r="D79" t="e">
        <f t="shared" si="7"/>
        <v>#NAME?</v>
      </c>
      <c r="E79" t="e">
        <f t="shared" si="2"/>
        <v>#NAME?</v>
      </c>
      <c r="F79" t="e">
        <f t="shared" si="3"/>
        <v>#NAME?</v>
      </c>
      <c r="G79" t="e">
        <f t="shared" si="4"/>
        <v>#NAME?</v>
      </c>
      <c r="J79" t="e">
        <f t="shared" si="5"/>
        <v>#NAME?</v>
      </c>
      <c r="M79" t="e">
        <f t="shared" si="6"/>
        <v>#NAME?</v>
      </c>
    </row>
    <row r="80" spans="1:13" ht="12">
      <c r="A80" s="2">
        <f t="shared" si="1"/>
        <v>4.833333333333333</v>
      </c>
      <c r="B80" t="e">
        <f>_XLL.NORM()</f>
        <v>#NAME?</v>
      </c>
      <c r="C80" t="e">
        <f>_XLL.NORM()</f>
        <v>#NAME?</v>
      </c>
      <c r="D80" t="e">
        <f t="shared" si="7"/>
        <v>#NAME?</v>
      </c>
      <c r="E80" t="e">
        <f t="shared" si="2"/>
        <v>#NAME?</v>
      </c>
      <c r="F80" t="e">
        <f t="shared" si="3"/>
        <v>#NAME?</v>
      </c>
      <c r="G80" t="e">
        <f t="shared" si="4"/>
        <v>#NAME?</v>
      </c>
      <c r="J80" t="e">
        <f t="shared" si="5"/>
        <v>#NAME?</v>
      </c>
      <c r="M80" t="e">
        <f t="shared" si="6"/>
        <v>#NAME?</v>
      </c>
    </row>
    <row r="81" spans="1:13" ht="12">
      <c r="A81" s="2">
        <f t="shared" si="1"/>
        <v>4.916666666666666</v>
      </c>
      <c r="B81" t="e">
        <f>_XLL.NORM()</f>
        <v>#NAME?</v>
      </c>
      <c r="C81" t="e">
        <f>_XLL.NORM()</f>
        <v>#NAME?</v>
      </c>
      <c r="D81" t="e">
        <f t="shared" si="7"/>
        <v>#NAME?</v>
      </c>
      <c r="E81" t="e">
        <f t="shared" si="2"/>
        <v>#NAME?</v>
      </c>
      <c r="F81" t="e">
        <f t="shared" si="3"/>
        <v>#NAME?</v>
      </c>
      <c r="G81" t="e">
        <f t="shared" si="4"/>
        <v>#NAME?</v>
      </c>
      <c r="J81" t="e">
        <f t="shared" si="5"/>
        <v>#NAME?</v>
      </c>
      <c r="M81" t="e">
        <f t="shared" si="6"/>
        <v>#NAME?</v>
      </c>
    </row>
    <row r="82" spans="1:13" ht="12">
      <c r="A82" s="2">
        <f t="shared" si="1"/>
        <v>4.999999999999999</v>
      </c>
      <c r="B82" t="e">
        <f>_XLL.NORM()</f>
        <v>#NAME?</v>
      </c>
      <c r="C82" t="e">
        <f>_XLL.NORM()</f>
        <v>#NAME?</v>
      </c>
      <c r="D82" t="e">
        <f t="shared" si="7"/>
        <v>#NAME?</v>
      </c>
      <c r="E82" t="e">
        <f t="shared" si="2"/>
        <v>#NAME?</v>
      </c>
      <c r="F82" t="e">
        <f t="shared" si="3"/>
        <v>#NAME?</v>
      </c>
      <c r="G82" t="e">
        <f t="shared" si="4"/>
        <v>#NAME?</v>
      </c>
      <c r="J82" t="e">
        <f t="shared" si="5"/>
        <v>#NAME?</v>
      </c>
      <c r="M82" t="e">
        <f t="shared" si="6"/>
        <v>#NAME?</v>
      </c>
    </row>
    <row r="83" spans="1:13" ht="12">
      <c r="A83" s="2">
        <f t="shared" si="1"/>
        <v>5.083333333333332</v>
      </c>
      <c r="B83" t="e">
        <f>_XLL.NORM()</f>
        <v>#NAME?</v>
      </c>
      <c r="C83" t="e">
        <f>_XLL.NORM()</f>
        <v>#NAME?</v>
      </c>
      <c r="D83" t="e">
        <f t="shared" si="7"/>
        <v>#NAME?</v>
      </c>
      <c r="E83" t="e">
        <f t="shared" si="2"/>
        <v>#NAME?</v>
      </c>
      <c r="F83" t="e">
        <f t="shared" si="3"/>
        <v>#NAME?</v>
      </c>
      <c r="G83" t="e">
        <f t="shared" si="4"/>
        <v>#NAME?</v>
      </c>
      <c r="J83" t="e">
        <f t="shared" si="5"/>
        <v>#NAME?</v>
      </c>
      <c r="M83" t="e">
        <f t="shared" si="6"/>
        <v>#NAME?</v>
      </c>
    </row>
    <row r="84" spans="1:13" ht="12">
      <c r="A84" s="2">
        <f t="shared" si="1"/>
        <v>5.166666666666665</v>
      </c>
      <c r="B84" t="e">
        <f>_XLL.NORM()</f>
        <v>#NAME?</v>
      </c>
      <c r="C84" t="e">
        <f>_XLL.NORM()</f>
        <v>#NAME?</v>
      </c>
      <c r="D84" t="e">
        <f t="shared" si="7"/>
        <v>#NAME?</v>
      </c>
      <c r="E84" t="e">
        <f t="shared" si="2"/>
        <v>#NAME?</v>
      </c>
      <c r="F84" t="e">
        <f t="shared" si="3"/>
        <v>#NAME?</v>
      </c>
      <c r="G84" t="e">
        <f t="shared" si="4"/>
        <v>#NAME?</v>
      </c>
      <c r="J84" t="e">
        <f t="shared" si="5"/>
        <v>#NAME?</v>
      </c>
      <c r="M84" t="e">
        <f t="shared" si="6"/>
        <v>#NAME?</v>
      </c>
    </row>
    <row r="85" spans="1:13" ht="12">
      <c r="A85" s="2">
        <f t="shared" si="1"/>
        <v>5.249999999999998</v>
      </c>
      <c r="B85" t="e">
        <f>_XLL.NORM()</f>
        <v>#NAME?</v>
      </c>
      <c r="C85" t="e">
        <f>_XLL.NORM()</f>
        <v>#NAME?</v>
      </c>
      <c r="D85" t="e">
        <f t="shared" si="7"/>
        <v>#NAME?</v>
      </c>
      <c r="E85" t="e">
        <f t="shared" si="2"/>
        <v>#NAME?</v>
      </c>
      <c r="F85" t="e">
        <f t="shared" si="3"/>
        <v>#NAME?</v>
      </c>
      <c r="G85" t="e">
        <f t="shared" si="4"/>
        <v>#NAME?</v>
      </c>
      <c r="J85" t="e">
        <f t="shared" si="5"/>
        <v>#NAME?</v>
      </c>
      <c r="M85" t="e">
        <f t="shared" si="6"/>
        <v>#NAME?</v>
      </c>
    </row>
    <row r="86" spans="1:13" ht="12">
      <c r="A86" s="2">
        <f t="shared" si="1"/>
        <v>5.333333333333331</v>
      </c>
      <c r="B86" t="e">
        <f>_XLL.NORM()</f>
        <v>#NAME?</v>
      </c>
      <c r="C86" t="e">
        <f>_XLL.NORM()</f>
        <v>#NAME?</v>
      </c>
      <c r="D86" t="e">
        <f t="shared" si="7"/>
        <v>#NAME?</v>
      </c>
      <c r="E86" t="e">
        <f t="shared" si="2"/>
        <v>#NAME?</v>
      </c>
      <c r="F86" t="e">
        <f t="shared" si="3"/>
        <v>#NAME?</v>
      </c>
      <c r="G86" t="e">
        <f t="shared" si="4"/>
        <v>#NAME?</v>
      </c>
      <c r="J86" t="e">
        <f t="shared" si="5"/>
        <v>#NAME?</v>
      </c>
      <c r="M86" t="e">
        <f t="shared" si="6"/>
        <v>#NAME?</v>
      </c>
    </row>
    <row r="87" spans="1:13" ht="12">
      <c r="A87" s="2">
        <f t="shared" si="1"/>
        <v>5.416666666666664</v>
      </c>
      <c r="B87" t="e">
        <f>_XLL.NORM()</f>
        <v>#NAME?</v>
      </c>
      <c r="C87" t="e">
        <f>_XLL.NORM()</f>
        <v>#NAME?</v>
      </c>
      <c r="D87" t="e">
        <f aca="true" t="shared" si="8" ref="D87:D118">B87*SQRT(1-$B$8^2)+$B$8*C87</f>
        <v>#NAME?</v>
      </c>
      <c r="E87" t="e">
        <f t="shared" si="2"/>
        <v>#NAME?</v>
      </c>
      <c r="F87" t="e">
        <f t="shared" si="3"/>
        <v>#NAME?</v>
      </c>
      <c r="G87" t="e">
        <f t="shared" si="4"/>
        <v>#NAME?</v>
      </c>
      <c r="J87" t="e">
        <f t="shared" si="5"/>
        <v>#NAME?</v>
      </c>
      <c r="M87" t="e">
        <f t="shared" si="6"/>
        <v>#NAME?</v>
      </c>
    </row>
    <row r="88" spans="1:13" ht="12">
      <c r="A88" s="2">
        <f aca="true" t="shared" si="9" ref="A88:A142">A87+1/12</f>
        <v>5.499999999999997</v>
      </c>
      <c r="B88" t="e">
        <f>_XLL.NORM()</f>
        <v>#NAME?</v>
      </c>
      <c r="C88" t="e">
        <f>_XLL.NORM()</f>
        <v>#NAME?</v>
      </c>
      <c r="D88" t="e">
        <f t="shared" si="8"/>
        <v>#NAME?</v>
      </c>
      <c r="E88" t="e">
        <f aca="true" t="shared" si="10" ref="E88:E142">C88</f>
        <v>#NAME?</v>
      </c>
      <c r="F88" t="e">
        <f aca="true" t="shared" si="11" ref="F88:F142">F87*EXP(($B$2-$B$5-0.5*$B$6*$B$6)*$B$16+$B$6*D88*SQRT($B$16))</f>
        <v>#NAME?</v>
      </c>
      <c r="G88" t="e">
        <f aca="true" t="shared" si="12" ref="G88:G142">G87*EXP(($B$2-$B$11-0.5*$B$12*$B$12)*$B$16+$B$12*E88*SQRT($B$16))</f>
        <v>#NAME?</v>
      </c>
      <c r="J88" t="e">
        <f aca="true" t="shared" si="13" ref="J88:J142">EXP(-$B$2*A88)*(20*F88-MIN(20*F88,750*G88))</f>
        <v>#NAME?</v>
      </c>
      <c r="M88" t="e">
        <f aca="true" t="shared" si="14" ref="M88:M142">EXP(-$B$2*A88)*MAX(0,20*F88-750*G88)</f>
        <v>#NAME?</v>
      </c>
    </row>
    <row r="89" spans="1:13" ht="12">
      <c r="A89" s="2">
        <f t="shared" si="9"/>
        <v>5.58333333333333</v>
      </c>
      <c r="B89" t="e">
        <f>_XLL.NORM()</f>
        <v>#NAME?</v>
      </c>
      <c r="C89" t="e">
        <f>_XLL.NORM()</f>
        <v>#NAME?</v>
      </c>
      <c r="D89" t="e">
        <f t="shared" si="8"/>
        <v>#NAME?</v>
      </c>
      <c r="E89" t="e">
        <f t="shared" si="10"/>
        <v>#NAME?</v>
      </c>
      <c r="F89" t="e">
        <f t="shared" si="11"/>
        <v>#NAME?</v>
      </c>
      <c r="G89" t="e">
        <f t="shared" si="12"/>
        <v>#NAME?</v>
      </c>
      <c r="J89" t="e">
        <f t="shared" si="13"/>
        <v>#NAME?</v>
      </c>
      <c r="M89" t="e">
        <f t="shared" si="14"/>
        <v>#NAME?</v>
      </c>
    </row>
    <row r="90" spans="1:13" ht="12">
      <c r="A90" s="2">
        <f t="shared" si="9"/>
        <v>5.666666666666663</v>
      </c>
      <c r="B90" t="e">
        <f>_XLL.NORM()</f>
        <v>#NAME?</v>
      </c>
      <c r="C90" t="e">
        <f>_XLL.NORM()</f>
        <v>#NAME?</v>
      </c>
      <c r="D90" t="e">
        <f t="shared" si="8"/>
        <v>#NAME?</v>
      </c>
      <c r="E90" t="e">
        <f t="shared" si="10"/>
        <v>#NAME?</v>
      </c>
      <c r="F90" t="e">
        <f t="shared" si="11"/>
        <v>#NAME?</v>
      </c>
      <c r="G90" t="e">
        <f t="shared" si="12"/>
        <v>#NAME?</v>
      </c>
      <c r="J90" t="e">
        <f t="shared" si="13"/>
        <v>#NAME?</v>
      </c>
      <c r="M90" t="e">
        <f t="shared" si="14"/>
        <v>#NAME?</v>
      </c>
    </row>
    <row r="91" spans="1:13" ht="12">
      <c r="A91" s="2">
        <f t="shared" si="9"/>
        <v>5.7499999999999964</v>
      </c>
      <c r="B91" t="e">
        <f>_XLL.NORM()</f>
        <v>#NAME?</v>
      </c>
      <c r="C91" t="e">
        <f>_XLL.NORM()</f>
        <v>#NAME?</v>
      </c>
      <c r="D91" t="e">
        <f t="shared" si="8"/>
        <v>#NAME?</v>
      </c>
      <c r="E91" t="e">
        <f t="shared" si="10"/>
        <v>#NAME?</v>
      </c>
      <c r="F91" t="e">
        <f t="shared" si="11"/>
        <v>#NAME?</v>
      </c>
      <c r="G91" t="e">
        <f t="shared" si="12"/>
        <v>#NAME?</v>
      </c>
      <c r="J91" t="e">
        <f t="shared" si="13"/>
        <v>#NAME?</v>
      </c>
      <c r="M91" t="e">
        <f t="shared" si="14"/>
        <v>#NAME?</v>
      </c>
    </row>
    <row r="92" spans="1:13" ht="12">
      <c r="A92" s="2">
        <f t="shared" si="9"/>
        <v>5.8333333333333295</v>
      </c>
      <c r="B92" t="e">
        <f>_XLL.NORM()</f>
        <v>#NAME?</v>
      </c>
      <c r="C92" t="e">
        <f>_XLL.NORM()</f>
        <v>#NAME?</v>
      </c>
      <c r="D92" t="e">
        <f t="shared" si="8"/>
        <v>#NAME?</v>
      </c>
      <c r="E92" t="e">
        <f t="shared" si="10"/>
        <v>#NAME?</v>
      </c>
      <c r="F92" t="e">
        <f t="shared" si="11"/>
        <v>#NAME?</v>
      </c>
      <c r="G92" t="e">
        <f t="shared" si="12"/>
        <v>#NAME?</v>
      </c>
      <c r="J92" t="e">
        <f t="shared" si="13"/>
        <v>#NAME?</v>
      </c>
      <c r="M92" t="e">
        <f t="shared" si="14"/>
        <v>#NAME?</v>
      </c>
    </row>
    <row r="93" spans="1:13" ht="12">
      <c r="A93" s="2">
        <f t="shared" si="9"/>
        <v>5.9166666666666625</v>
      </c>
      <c r="B93" t="e">
        <f>_XLL.NORM()</f>
        <v>#NAME?</v>
      </c>
      <c r="C93" t="e">
        <f>_XLL.NORM()</f>
        <v>#NAME?</v>
      </c>
      <c r="D93" t="e">
        <f t="shared" si="8"/>
        <v>#NAME?</v>
      </c>
      <c r="E93" t="e">
        <f t="shared" si="10"/>
        <v>#NAME?</v>
      </c>
      <c r="F93" t="e">
        <f t="shared" si="11"/>
        <v>#NAME?</v>
      </c>
      <c r="G93" t="e">
        <f t="shared" si="12"/>
        <v>#NAME?</v>
      </c>
      <c r="J93" t="e">
        <f t="shared" si="13"/>
        <v>#NAME?</v>
      </c>
      <c r="M93" t="e">
        <f t="shared" si="14"/>
        <v>#NAME?</v>
      </c>
    </row>
    <row r="94" spans="1:13" ht="12">
      <c r="A94" s="2">
        <f t="shared" si="9"/>
        <v>5.999999999999996</v>
      </c>
      <c r="B94" t="e">
        <f>_XLL.NORM()</f>
        <v>#NAME?</v>
      </c>
      <c r="C94" t="e">
        <f>_XLL.NORM()</f>
        <v>#NAME?</v>
      </c>
      <c r="D94" t="e">
        <f t="shared" si="8"/>
        <v>#NAME?</v>
      </c>
      <c r="E94" t="e">
        <f t="shared" si="10"/>
        <v>#NAME?</v>
      </c>
      <c r="F94" t="e">
        <f t="shared" si="11"/>
        <v>#NAME?</v>
      </c>
      <c r="G94" t="e">
        <f t="shared" si="12"/>
        <v>#NAME?</v>
      </c>
      <c r="J94" t="e">
        <f t="shared" si="13"/>
        <v>#NAME?</v>
      </c>
      <c r="M94" t="e">
        <f t="shared" si="14"/>
        <v>#NAME?</v>
      </c>
    </row>
    <row r="95" spans="1:13" ht="12">
      <c r="A95" s="2">
        <f t="shared" si="9"/>
        <v>6.083333333333329</v>
      </c>
      <c r="B95" t="e">
        <f>_XLL.NORM()</f>
        <v>#NAME?</v>
      </c>
      <c r="C95" t="e">
        <f>_XLL.NORM()</f>
        <v>#NAME?</v>
      </c>
      <c r="D95" t="e">
        <f t="shared" si="8"/>
        <v>#NAME?</v>
      </c>
      <c r="E95" t="e">
        <f t="shared" si="10"/>
        <v>#NAME?</v>
      </c>
      <c r="F95" t="e">
        <f t="shared" si="11"/>
        <v>#NAME?</v>
      </c>
      <c r="G95" t="e">
        <f t="shared" si="12"/>
        <v>#NAME?</v>
      </c>
      <c r="J95" t="e">
        <f t="shared" si="13"/>
        <v>#NAME?</v>
      </c>
      <c r="M95" t="e">
        <f t="shared" si="14"/>
        <v>#NAME?</v>
      </c>
    </row>
    <row r="96" spans="1:13" ht="12">
      <c r="A96" s="2">
        <f t="shared" si="9"/>
        <v>6.166666666666662</v>
      </c>
      <c r="B96" t="e">
        <f>_XLL.NORM()</f>
        <v>#NAME?</v>
      </c>
      <c r="C96" t="e">
        <f>_XLL.NORM()</f>
        <v>#NAME?</v>
      </c>
      <c r="D96" t="e">
        <f t="shared" si="8"/>
        <v>#NAME?</v>
      </c>
      <c r="E96" t="e">
        <f t="shared" si="10"/>
        <v>#NAME?</v>
      </c>
      <c r="F96" t="e">
        <f t="shared" si="11"/>
        <v>#NAME?</v>
      </c>
      <c r="G96" t="e">
        <f t="shared" si="12"/>
        <v>#NAME?</v>
      </c>
      <c r="J96" t="e">
        <f t="shared" si="13"/>
        <v>#NAME?</v>
      </c>
      <c r="M96" t="e">
        <f t="shared" si="14"/>
        <v>#NAME?</v>
      </c>
    </row>
    <row r="97" spans="1:13" ht="12">
      <c r="A97" s="2">
        <f t="shared" si="9"/>
        <v>6.249999999999995</v>
      </c>
      <c r="B97" t="e">
        <f>_XLL.NORM()</f>
        <v>#NAME?</v>
      </c>
      <c r="C97" t="e">
        <f>_XLL.NORM()</f>
        <v>#NAME?</v>
      </c>
      <c r="D97" t="e">
        <f t="shared" si="8"/>
        <v>#NAME?</v>
      </c>
      <c r="E97" t="e">
        <f t="shared" si="10"/>
        <v>#NAME?</v>
      </c>
      <c r="F97" t="e">
        <f t="shared" si="11"/>
        <v>#NAME?</v>
      </c>
      <c r="G97" t="e">
        <f t="shared" si="12"/>
        <v>#NAME?</v>
      </c>
      <c r="J97" t="e">
        <f t="shared" si="13"/>
        <v>#NAME?</v>
      </c>
      <c r="M97" t="e">
        <f t="shared" si="14"/>
        <v>#NAME?</v>
      </c>
    </row>
    <row r="98" spans="1:13" ht="12">
      <c r="A98" s="2">
        <f t="shared" si="9"/>
        <v>6.333333333333328</v>
      </c>
      <c r="B98" t="e">
        <f>_XLL.NORM()</f>
        <v>#NAME?</v>
      </c>
      <c r="C98" t="e">
        <f>_XLL.NORM()</f>
        <v>#NAME?</v>
      </c>
      <c r="D98" t="e">
        <f t="shared" si="8"/>
        <v>#NAME?</v>
      </c>
      <c r="E98" t="e">
        <f t="shared" si="10"/>
        <v>#NAME?</v>
      </c>
      <c r="F98" t="e">
        <f t="shared" si="11"/>
        <v>#NAME?</v>
      </c>
      <c r="G98" t="e">
        <f t="shared" si="12"/>
        <v>#NAME?</v>
      </c>
      <c r="J98" t="e">
        <f t="shared" si="13"/>
        <v>#NAME?</v>
      </c>
      <c r="M98" t="e">
        <f t="shared" si="14"/>
        <v>#NAME?</v>
      </c>
    </row>
    <row r="99" spans="1:13" ht="12">
      <c r="A99" s="2">
        <f t="shared" si="9"/>
        <v>6.416666666666661</v>
      </c>
      <c r="B99" t="e">
        <f>_XLL.NORM()</f>
        <v>#NAME?</v>
      </c>
      <c r="C99" t="e">
        <f>_XLL.NORM()</f>
        <v>#NAME?</v>
      </c>
      <c r="D99" t="e">
        <f t="shared" si="8"/>
        <v>#NAME?</v>
      </c>
      <c r="E99" t="e">
        <f t="shared" si="10"/>
        <v>#NAME?</v>
      </c>
      <c r="F99" t="e">
        <f t="shared" si="11"/>
        <v>#NAME?</v>
      </c>
      <c r="G99" t="e">
        <f t="shared" si="12"/>
        <v>#NAME?</v>
      </c>
      <c r="J99" t="e">
        <f t="shared" si="13"/>
        <v>#NAME?</v>
      </c>
      <c r="M99" t="e">
        <f t="shared" si="14"/>
        <v>#NAME?</v>
      </c>
    </row>
    <row r="100" spans="1:13" ht="12">
      <c r="A100" s="2">
        <f t="shared" si="9"/>
        <v>6.499999999999994</v>
      </c>
      <c r="B100" t="e">
        <f>_XLL.NORM()</f>
        <v>#NAME?</v>
      </c>
      <c r="C100" t="e">
        <f>_XLL.NORM()</f>
        <v>#NAME?</v>
      </c>
      <c r="D100" t="e">
        <f t="shared" si="8"/>
        <v>#NAME?</v>
      </c>
      <c r="E100" t="e">
        <f t="shared" si="10"/>
        <v>#NAME?</v>
      </c>
      <c r="F100" t="e">
        <f t="shared" si="11"/>
        <v>#NAME?</v>
      </c>
      <c r="G100" t="e">
        <f t="shared" si="12"/>
        <v>#NAME?</v>
      </c>
      <c r="J100" t="e">
        <f t="shared" si="13"/>
        <v>#NAME?</v>
      </c>
      <c r="M100" t="e">
        <f t="shared" si="14"/>
        <v>#NAME?</v>
      </c>
    </row>
    <row r="101" spans="1:13" ht="12">
      <c r="A101" s="2">
        <f t="shared" si="9"/>
        <v>6.583333333333327</v>
      </c>
      <c r="B101" t="e">
        <f>_XLL.NORM()</f>
        <v>#NAME?</v>
      </c>
      <c r="C101" t="e">
        <f>_XLL.NORM()</f>
        <v>#NAME?</v>
      </c>
      <c r="D101" t="e">
        <f t="shared" si="8"/>
        <v>#NAME?</v>
      </c>
      <c r="E101" t="e">
        <f t="shared" si="10"/>
        <v>#NAME?</v>
      </c>
      <c r="F101" t="e">
        <f t="shared" si="11"/>
        <v>#NAME?</v>
      </c>
      <c r="G101" t="e">
        <f t="shared" si="12"/>
        <v>#NAME?</v>
      </c>
      <c r="J101" t="e">
        <f t="shared" si="13"/>
        <v>#NAME?</v>
      </c>
      <c r="M101" t="e">
        <f t="shared" si="14"/>
        <v>#NAME?</v>
      </c>
    </row>
    <row r="102" spans="1:13" ht="12">
      <c r="A102" s="2">
        <f t="shared" si="9"/>
        <v>6.66666666666666</v>
      </c>
      <c r="B102" t="e">
        <f>_XLL.NORM()</f>
        <v>#NAME?</v>
      </c>
      <c r="C102" t="e">
        <f>_XLL.NORM()</f>
        <v>#NAME?</v>
      </c>
      <c r="D102" t="e">
        <f t="shared" si="8"/>
        <v>#NAME?</v>
      </c>
      <c r="E102" t="e">
        <f t="shared" si="10"/>
        <v>#NAME?</v>
      </c>
      <c r="F102" t="e">
        <f t="shared" si="11"/>
        <v>#NAME?</v>
      </c>
      <c r="G102" t="e">
        <f t="shared" si="12"/>
        <v>#NAME?</v>
      </c>
      <c r="J102" t="e">
        <f t="shared" si="13"/>
        <v>#NAME?</v>
      </c>
      <c r="M102" t="e">
        <f t="shared" si="14"/>
        <v>#NAME?</v>
      </c>
    </row>
    <row r="103" spans="1:13" ht="12">
      <c r="A103" s="2">
        <f t="shared" si="9"/>
        <v>6.749999999999993</v>
      </c>
      <c r="B103" t="e">
        <f>_XLL.NORM()</f>
        <v>#NAME?</v>
      </c>
      <c r="C103" t="e">
        <f>_XLL.NORM()</f>
        <v>#NAME?</v>
      </c>
      <c r="D103" t="e">
        <f t="shared" si="8"/>
        <v>#NAME?</v>
      </c>
      <c r="E103" t="e">
        <f t="shared" si="10"/>
        <v>#NAME?</v>
      </c>
      <c r="F103" t="e">
        <f t="shared" si="11"/>
        <v>#NAME?</v>
      </c>
      <c r="G103" t="e">
        <f t="shared" si="12"/>
        <v>#NAME?</v>
      </c>
      <c r="J103" t="e">
        <f t="shared" si="13"/>
        <v>#NAME?</v>
      </c>
      <c r="M103" t="e">
        <f t="shared" si="14"/>
        <v>#NAME?</v>
      </c>
    </row>
    <row r="104" spans="1:13" ht="12">
      <c r="A104" s="2">
        <f t="shared" si="9"/>
        <v>6.833333333333326</v>
      </c>
      <c r="B104" t="e">
        <f>_XLL.NORM()</f>
        <v>#NAME?</v>
      </c>
      <c r="C104" t="e">
        <f>_XLL.NORM()</f>
        <v>#NAME?</v>
      </c>
      <c r="D104" t="e">
        <f t="shared" si="8"/>
        <v>#NAME?</v>
      </c>
      <c r="E104" t="e">
        <f t="shared" si="10"/>
        <v>#NAME?</v>
      </c>
      <c r="F104" t="e">
        <f t="shared" si="11"/>
        <v>#NAME?</v>
      </c>
      <c r="G104" t="e">
        <f t="shared" si="12"/>
        <v>#NAME?</v>
      </c>
      <c r="J104" t="e">
        <f t="shared" si="13"/>
        <v>#NAME?</v>
      </c>
      <c r="M104" t="e">
        <f t="shared" si="14"/>
        <v>#NAME?</v>
      </c>
    </row>
    <row r="105" spans="1:13" ht="12">
      <c r="A105" s="2">
        <f t="shared" si="9"/>
        <v>6.916666666666659</v>
      </c>
      <c r="B105" t="e">
        <f>_XLL.NORM()</f>
        <v>#NAME?</v>
      </c>
      <c r="C105" t="e">
        <f>_XLL.NORM()</f>
        <v>#NAME?</v>
      </c>
      <c r="D105" t="e">
        <f t="shared" si="8"/>
        <v>#NAME?</v>
      </c>
      <c r="E105" t="e">
        <f t="shared" si="10"/>
        <v>#NAME?</v>
      </c>
      <c r="F105" t="e">
        <f t="shared" si="11"/>
        <v>#NAME?</v>
      </c>
      <c r="G105" t="e">
        <f t="shared" si="12"/>
        <v>#NAME?</v>
      </c>
      <c r="J105" t="e">
        <f t="shared" si="13"/>
        <v>#NAME?</v>
      </c>
      <c r="M105" t="e">
        <f t="shared" si="14"/>
        <v>#NAME?</v>
      </c>
    </row>
    <row r="106" spans="1:13" ht="12">
      <c r="A106" s="2">
        <f t="shared" si="9"/>
        <v>6.999999999999992</v>
      </c>
      <c r="B106" t="e">
        <f>_XLL.NORM()</f>
        <v>#NAME?</v>
      </c>
      <c r="C106" t="e">
        <f>_XLL.NORM()</f>
        <v>#NAME?</v>
      </c>
      <c r="D106" t="e">
        <f t="shared" si="8"/>
        <v>#NAME?</v>
      </c>
      <c r="E106" t="e">
        <f t="shared" si="10"/>
        <v>#NAME?</v>
      </c>
      <c r="F106" t="e">
        <f t="shared" si="11"/>
        <v>#NAME?</v>
      </c>
      <c r="G106" t="e">
        <f t="shared" si="12"/>
        <v>#NAME?</v>
      </c>
      <c r="J106" t="e">
        <f t="shared" si="13"/>
        <v>#NAME?</v>
      </c>
      <c r="M106" t="e">
        <f t="shared" si="14"/>
        <v>#NAME?</v>
      </c>
    </row>
    <row r="107" spans="1:13" ht="12">
      <c r="A107" s="2">
        <f t="shared" si="9"/>
        <v>7.083333333333325</v>
      </c>
      <c r="B107" t="e">
        <f>_XLL.NORM()</f>
        <v>#NAME?</v>
      </c>
      <c r="C107" t="e">
        <f>_XLL.NORM()</f>
        <v>#NAME?</v>
      </c>
      <c r="D107" t="e">
        <f t="shared" si="8"/>
        <v>#NAME?</v>
      </c>
      <c r="E107" t="e">
        <f t="shared" si="10"/>
        <v>#NAME?</v>
      </c>
      <c r="F107" t="e">
        <f t="shared" si="11"/>
        <v>#NAME?</v>
      </c>
      <c r="G107" t="e">
        <f t="shared" si="12"/>
        <v>#NAME?</v>
      </c>
      <c r="J107" t="e">
        <f t="shared" si="13"/>
        <v>#NAME?</v>
      </c>
      <c r="M107" t="e">
        <f t="shared" si="14"/>
        <v>#NAME?</v>
      </c>
    </row>
    <row r="108" spans="1:13" ht="12">
      <c r="A108" s="2">
        <f t="shared" si="9"/>
        <v>7.166666666666658</v>
      </c>
      <c r="B108" t="e">
        <f>_XLL.NORM()</f>
        <v>#NAME?</v>
      </c>
      <c r="C108" t="e">
        <f>_XLL.NORM()</f>
        <v>#NAME?</v>
      </c>
      <c r="D108" t="e">
        <f t="shared" si="8"/>
        <v>#NAME?</v>
      </c>
      <c r="E108" t="e">
        <f t="shared" si="10"/>
        <v>#NAME?</v>
      </c>
      <c r="F108" t="e">
        <f t="shared" si="11"/>
        <v>#NAME?</v>
      </c>
      <c r="G108" t="e">
        <f t="shared" si="12"/>
        <v>#NAME?</v>
      </c>
      <c r="J108" t="e">
        <f t="shared" si="13"/>
        <v>#NAME?</v>
      </c>
      <c r="M108" t="e">
        <f t="shared" si="14"/>
        <v>#NAME?</v>
      </c>
    </row>
    <row r="109" spans="1:13" ht="12">
      <c r="A109" s="2">
        <f t="shared" si="9"/>
        <v>7.249999999999991</v>
      </c>
      <c r="B109" t="e">
        <f>_XLL.NORM()</f>
        <v>#NAME?</v>
      </c>
      <c r="C109" t="e">
        <f>_XLL.NORM()</f>
        <v>#NAME?</v>
      </c>
      <c r="D109" t="e">
        <f t="shared" si="8"/>
        <v>#NAME?</v>
      </c>
      <c r="E109" t="e">
        <f t="shared" si="10"/>
        <v>#NAME?</v>
      </c>
      <c r="F109" t="e">
        <f t="shared" si="11"/>
        <v>#NAME?</v>
      </c>
      <c r="G109" t="e">
        <f t="shared" si="12"/>
        <v>#NAME?</v>
      </c>
      <c r="J109" t="e">
        <f t="shared" si="13"/>
        <v>#NAME?</v>
      </c>
      <c r="M109" t="e">
        <f t="shared" si="14"/>
        <v>#NAME?</v>
      </c>
    </row>
    <row r="110" spans="1:13" ht="12">
      <c r="A110" s="2">
        <f t="shared" si="9"/>
        <v>7.333333333333324</v>
      </c>
      <c r="B110" t="e">
        <f>_XLL.NORM()</f>
        <v>#NAME?</v>
      </c>
      <c r="C110" t="e">
        <f>_XLL.NORM()</f>
        <v>#NAME?</v>
      </c>
      <c r="D110" t="e">
        <f t="shared" si="8"/>
        <v>#NAME?</v>
      </c>
      <c r="E110" t="e">
        <f t="shared" si="10"/>
        <v>#NAME?</v>
      </c>
      <c r="F110" t="e">
        <f t="shared" si="11"/>
        <v>#NAME?</v>
      </c>
      <c r="G110" t="e">
        <f t="shared" si="12"/>
        <v>#NAME?</v>
      </c>
      <c r="J110" t="e">
        <f t="shared" si="13"/>
        <v>#NAME?</v>
      </c>
      <c r="M110" t="e">
        <f t="shared" si="14"/>
        <v>#NAME?</v>
      </c>
    </row>
    <row r="111" spans="1:13" ht="12">
      <c r="A111" s="2">
        <f t="shared" si="9"/>
        <v>7.416666666666657</v>
      </c>
      <c r="B111" t="e">
        <f>_XLL.NORM()</f>
        <v>#NAME?</v>
      </c>
      <c r="C111" t="e">
        <f>_XLL.NORM()</f>
        <v>#NAME?</v>
      </c>
      <c r="D111" t="e">
        <f t="shared" si="8"/>
        <v>#NAME?</v>
      </c>
      <c r="E111" t="e">
        <f t="shared" si="10"/>
        <v>#NAME?</v>
      </c>
      <c r="F111" t="e">
        <f t="shared" si="11"/>
        <v>#NAME?</v>
      </c>
      <c r="G111" t="e">
        <f t="shared" si="12"/>
        <v>#NAME?</v>
      </c>
      <c r="J111" t="e">
        <f t="shared" si="13"/>
        <v>#NAME?</v>
      </c>
      <c r="M111" t="e">
        <f t="shared" si="14"/>
        <v>#NAME?</v>
      </c>
    </row>
    <row r="112" spans="1:13" ht="12">
      <c r="A112" s="2">
        <f t="shared" si="9"/>
        <v>7.49999999999999</v>
      </c>
      <c r="B112" t="e">
        <f>_XLL.NORM()</f>
        <v>#NAME?</v>
      </c>
      <c r="C112" t="e">
        <f>_XLL.NORM()</f>
        <v>#NAME?</v>
      </c>
      <c r="D112" t="e">
        <f t="shared" si="8"/>
        <v>#NAME?</v>
      </c>
      <c r="E112" t="e">
        <f t="shared" si="10"/>
        <v>#NAME?</v>
      </c>
      <c r="F112" t="e">
        <f t="shared" si="11"/>
        <v>#NAME?</v>
      </c>
      <c r="G112" t="e">
        <f t="shared" si="12"/>
        <v>#NAME?</v>
      </c>
      <c r="J112" t="e">
        <f t="shared" si="13"/>
        <v>#NAME?</v>
      </c>
      <c r="M112" t="e">
        <f t="shared" si="14"/>
        <v>#NAME?</v>
      </c>
    </row>
    <row r="113" spans="1:13" ht="12">
      <c r="A113" s="2">
        <f t="shared" si="9"/>
        <v>7.583333333333323</v>
      </c>
      <c r="B113" t="e">
        <f>_XLL.NORM()</f>
        <v>#NAME?</v>
      </c>
      <c r="C113" t="e">
        <f>_XLL.NORM()</f>
        <v>#NAME?</v>
      </c>
      <c r="D113" t="e">
        <f t="shared" si="8"/>
        <v>#NAME?</v>
      </c>
      <c r="E113" t="e">
        <f t="shared" si="10"/>
        <v>#NAME?</v>
      </c>
      <c r="F113" t="e">
        <f t="shared" si="11"/>
        <v>#NAME?</v>
      </c>
      <c r="G113" t="e">
        <f t="shared" si="12"/>
        <v>#NAME?</v>
      </c>
      <c r="J113" t="e">
        <f t="shared" si="13"/>
        <v>#NAME?</v>
      </c>
      <c r="M113" t="e">
        <f t="shared" si="14"/>
        <v>#NAME?</v>
      </c>
    </row>
    <row r="114" spans="1:13" ht="12">
      <c r="A114" s="2">
        <f t="shared" si="9"/>
        <v>7.666666666666656</v>
      </c>
      <c r="B114" t="e">
        <f>_XLL.NORM()</f>
        <v>#NAME?</v>
      </c>
      <c r="C114" t="e">
        <f>_XLL.NORM()</f>
        <v>#NAME?</v>
      </c>
      <c r="D114" t="e">
        <f t="shared" si="8"/>
        <v>#NAME?</v>
      </c>
      <c r="E114" t="e">
        <f t="shared" si="10"/>
        <v>#NAME?</v>
      </c>
      <c r="F114" t="e">
        <f t="shared" si="11"/>
        <v>#NAME?</v>
      </c>
      <c r="G114" t="e">
        <f t="shared" si="12"/>
        <v>#NAME?</v>
      </c>
      <c r="J114" t="e">
        <f t="shared" si="13"/>
        <v>#NAME?</v>
      </c>
      <c r="M114" t="e">
        <f t="shared" si="14"/>
        <v>#NAME?</v>
      </c>
    </row>
    <row r="115" spans="1:13" ht="12">
      <c r="A115" s="2">
        <f t="shared" si="9"/>
        <v>7.749999999999989</v>
      </c>
      <c r="B115" t="e">
        <f>_XLL.NORM()</f>
        <v>#NAME?</v>
      </c>
      <c r="C115" t="e">
        <f>_XLL.NORM()</f>
        <v>#NAME?</v>
      </c>
      <c r="D115" t="e">
        <f t="shared" si="8"/>
        <v>#NAME?</v>
      </c>
      <c r="E115" t="e">
        <f t="shared" si="10"/>
        <v>#NAME?</v>
      </c>
      <c r="F115" t="e">
        <f t="shared" si="11"/>
        <v>#NAME?</v>
      </c>
      <c r="G115" t="e">
        <f t="shared" si="12"/>
        <v>#NAME?</v>
      </c>
      <c r="J115" t="e">
        <f t="shared" si="13"/>
        <v>#NAME?</v>
      </c>
      <c r="M115" t="e">
        <f t="shared" si="14"/>
        <v>#NAME?</v>
      </c>
    </row>
    <row r="116" spans="1:13" ht="12">
      <c r="A116" s="2">
        <f t="shared" si="9"/>
        <v>7.833333333333322</v>
      </c>
      <c r="B116" t="e">
        <f>_XLL.NORM()</f>
        <v>#NAME?</v>
      </c>
      <c r="C116" t="e">
        <f>_XLL.NORM()</f>
        <v>#NAME?</v>
      </c>
      <c r="D116" t="e">
        <f t="shared" si="8"/>
        <v>#NAME?</v>
      </c>
      <c r="E116" t="e">
        <f t="shared" si="10"/>
        <v>#NAME?</v>
      </c>
      <c r="F116" t="e">
        <f t="shared" si="11"/>
        <v>#NAME?</v>
      </c>
      <c r="G116" t="e">
        <f t="shared" si="12"/>
        <v>#NAME?</v>
      </c>
      <c r="J116" t="e">
        <f t="shared" si="13"/>
        <v>#NAME?</v>
      </c>
      <c r="M116" t="e">
        <f t="shared" si="14"/>
        <v>#NAME?</v>
      </c>
    </row>
    <row r="117" spans="1:13" ht="12">
      <c r="A117" s="2">
        <f t="shared" si="9"/>
        <v>7.916666666666655</v>
      </c>
      <c r="B117" t="e">
        <f>_XLL.NORM()</f>
        <v>#NAME?</v>
      </c>
      <c r="C117" t="e">
        <f>_XLL.NORM()</f>
        <v>#NAME?</v>
      </c>
      <c r="D117" t="e">
        <f t="shared" si="8"/>
        <v>#NAME?</v>
      </c>
      <c r="E117" t="e">
        <f t="shared" si="10"/>
        <v>#NAME?</v>
      </c>
      <c r="F117" t="e">
        <f t="shared" si="11"/>
        <v>#NAME?</v>
      </c>
      <c r="G117" t="e">
        <f t="shared" si="12"/>
        <v>#NAME?</v>
      </c>
      <c r="J117" t="e">
        <f t="shared" si="13"/>
        <v>#NAME?</v>
      </c>
      <c r="M117" t="e">
        <f t="shared" si="14"/>
        <v>#NAME?</v>
      </c>
    </row>
    <row r="118" spans="1:13" ht="12">
      <c r="A118" s="2">
        <f t="shared" si="9"/>
        <v>7.9999999999999885</v>
      </c>
      <c r="B118" t="e">
        <f>_XLL.NORM()</f>
        <v>#NAME?</v>
      </c>
      <c r="C118" t="e">
        <f>_XLL.NORM()</f>
        <v>#NAME?</v>
      </c>
      <c r="D118" t="e">
        <f t="shared" si="8"/>
        <v>#NAME?</v>
      </c>
      <c r="E118" t="e">
        <f t="shared" si="10"/>
        <v>#NAME?</v>
      </c>
      <c r="F118" t="e">
        <f t="shared" si="11"/>
        <v>#NAME?</v>
      </c>
      <c r="G118" t="e">
        <f t="shared" si="12"/>
        <v>#NAME?</v>
      </c>
      <c r="J118" t="e">
        <f t="shared" si="13"/>
        <v>#NAME?</v>
      </c>
      <c r="M118" t="e">
        <f t="shared" si="14"/>
        <v>#NAME?</v>
      </c>
    </row>
    <row r="119" spans="1:13" ht="12">
      <c r="A119" s="2">
        <f t="shared" si="9"/>
        <v>8.083333333333321</v>
      </c>
      <c r="B119" t="e">
        <f>_XLL.NORM()</f>
        <v>#NAME?</v>
      </c>
      <c r="C119" t="e">
        <f>_XLL.NORM()</f>
        <v>#NAME?</v>
      </c>
      <c r="D119" t="e">
        <f aca="true" t="shared" si="15" ref="D119:D142">B119*SQRT(1-$B$8^2)+$B$8*C119</f>
        <v>#NAME?</v>
      </c>
      <c r="E119" t="e">
        <f t="shared" si="10"/>
        <v>#NAME?</v>
      </c>
      <c r="F119" t="e">
        <f t="shared" si="11"/>
        <v>#NAME?</v>
      </c>
      <c r="G119" t="e">
        <f t="shared" si="12"/>
        <v>#NAME?</v>
      </c>
      <c r="J119" t="e">
        <f t="shared" si="13"/>
        <v>#NAME?</v>
      </c>
      <c r="M119" t="e">
        <f t="shared" si="14"/>
        <v>#NAME?</v>
      </c>
    </row>
    <row r="120" spans="1:13" ht="12">
      <c r="A120" s="2">
        <f t="shared" si="9"/>
        <v>8.166666666666655</v>
      </c>
      <c r="B120" t="e">
        <f>_XLL.NORM()</f>
        <v>#NAME?</v>
      </c>
      <c r="C120" t="e">
        <f>_XLL.NORM()</f>
        <v>#NAME?</v>
      </c>
      <c r="D120" t="e">
        <f t="shared" si="15"/>
        <v>#NAME?</v>
      </c>
      <c r="E120" t="e">
        <f t="shared" si="10"/>
        <v>#NAME?</v>
      </c>
      <c r="F120" t="e">
        <f t="shared" si="11"/>
        <v>#NAME?</v>
      </c>
      <c r="G120" t="e">
        <f t="shared" si="12"/>
        <v>#NAME?</v>
      </c>
      <c r="J120" t="e">
        <f t="shared" si="13"/>
        <v>#NAME?</v>
      </c>
      <c r="M120" t="e">
        <f t="shared" si="14"/>
        <v>#NAME?</v>
      </c>
    </row>
    <row r="121" spans="1:13" ht="12">
      <c r="A121" s="2">
        <f t="shared" si="9"/>
        <v>8.24999999999999</v>
      </c>
      <c r="B121" t="e">
        <f>_XLL.NORM()</f>
        <v>#NAME?</v>
      </c>
      <c r="C121" t="e">
        <f>_XLL.NORM()</f>
        <v>#NAME?</v>
      </c>
      <c r="D121" t="e">
        <f t="shared" si="15"/>
        <v>#NAME?</v>
      </c>
      <c r="E121" t="e">
        <f t="shared" si="10"/>
        <v>#NAME?</v>
      </c>
      <c r="F121" t="e">
        <f t="shared" si="11"/>
        <v>#NAME?</v>
      </c>
      <c r="G121" t="e">
        <f t="shared" si="12"/>
        <v>#NAME?</v>
      </c>
      <c r="J121" t="e">
        <f t="shared" si="13"/>
        <v>#NAME?</v>
      </c>
      <c r="M121" t="e">
        <f t="shared" si="14"/>
        <v>#NAME?</v>
      </c>
    </row>
    <row r="122" spans="1:13" ht="12">
      <c r="A122" s="2">
        <f t="shared" si="9"/>
        <v>8.333333333333323</v>
      </c>
      <c r="B122" t="e">
        <f>_XLL.NORM()</f>
        <v>#NAME?</v>
      </c>
      <c r="C122" t="e">
        <f>_XLL.NORM()</f>
        <v>#NAME?</v>
      </c>
      <c r="D122" t="e">
        <f t="shared" si="15"/>
        <v>#NAME?</v>
      </c>
      <c r="E122" t="e">
        <f t="shared" si="10"/>
        <v>#NAME?</v>
      </c>
      <c r="F122" t="e">
        <f t="shared" si="11"/>
        <v>#NAME?</v>
      </c>
      <c r="G122" t="e">
        <f t="shared" si="12"/>
        <v>#NAME?</v>
      </c>
      <c r="J122" t="e">
        <f t="shared" si="13"/>
        <v>#NAME?</v>
      </c>
      <c r="M122" t="e">
        <f t="shared" si="14"/>
        <v>#NAME?</v>
      </c>
    </row>
    <row r="123" spans="1:13" ht="12">
      <c r="A123" s="2">
        <f t="shared" si="9"/>
        <v>8.416666666666657</v>
      </c>
      <c r="B123" t="e">
        <f>_XLL.NORM()</f>
        <v>#NAME?</v>
      </c>
      <c r="C123" t="e">
        <f>_XLL.NORM()</f>
        <v>#NAME?</v>
      </c>
      <c r="D123" t="e">
        <f t="shared" si="15"/>
        <v>#NAME?</v>
      </c>
      <c r="E123" t="e">
        <f t="shared" si="10"/>
        <v>#NAME?</v>
      </c>
      <c r="F123" t="e">
        <f t="shared" si="11"/>
        <v>#NAME?</v>
      </c>
      <c r="G123" t="e">
        <f t="shared" si="12"/>
        <v>#NAME?</v>
      </c>
      <c r="J123" t="e">
        <f t="shared" si="13"/>
        <v>#NAME?</v>
      </c>
      <c r="M123" t="e">
        <f t="shared" si="14"/>
        <v>#NAME?</v>
      </c>
    </row>
    <row r="124" spans="1:13" ht="12">
      <c r="A124" s="2">
        <f t="shared" si="9"/>
        <v>8.499999999999991</v>
      </c>
      <c r="B124" t="e">
        <f>_XLL.NORM()</f>
        <v>#NAME?</v>
      </c>
      <c r="C124" t="e">
        <f>_XLL.NORM()</f>
        <v>#NAME?</v>
      </c>
      <c r="D124" t="e">
        <f t="shared" si="15"/>
        <v>#NAME?</v>
      </c>
      <c r="E124" t="e">
        <f t="shared" si="10"/>
        <v>#NAME?</v>
      </c>
      <c r="F124" t="e">
        <f t="shared" si="11"/>
        <v>#NAME?</v>
      </c>
      <c r="G124" t="e">
        <f t="shared" si="12"/>
        <v>#NAME?</v>
      </c>
      <c r="J124" t="e">
        <f t="shared" si="13"/>
        <v>#NAME?</v>
      </c>
      <c r="M124" t="e">
        <f t="shared" si="14"/>
        <v>#NAME?</v>
      </c>
    </row>
    <row r="125" spans="1:13" ht="12">
      <c r="A125" s="2">
        <f t="shared" si="9"/>
        <v>8.583333333333325</v>
      </c>
      <c r="B125" t="e">
        <f>_XLL.NORM()</f>
        <v>#NAME?</v>
      </c>
      <c r="C125" t="e">
        <f>_XLL.NORM()</f>
        <v>#NAME?</v>
      </c>
      <c r="D125" t="e">
        <f t="shared" si="15"/>
        <v>#NAME?</v>
      </c>
      <c r="E125" t="e">
        <f t="shared" si="10"/>
        <v>#NAME?</v>
      </c>
      <c r="F125" t="e">
        <f t="shared" si="11"/>
        <v>#NAME?</v>
      </c>
      <c r="G125" t="e">
        <f t="shared" si="12"/>
        <v>#NAME?</v>
      </c>
      <c r="J125" t="e">
        <f t="shared" si="13"/>
        <v>#NAME?</v>
      </c>
      <c r="M125" t="e">
        <f t="shared" si="14"/>
        <v>#NAME?</v>
      </c>
    </row>
    <row r="126" spans="1:13" ht="12">
      <c r="A126" s="2">
        <f t="shared" si="9"/>
        <v>8.666666666666659</v>
      </c>
      <c r="B126" t="e">
        <f>_XLL.NORM()</f>
        <v>#NAME?</v>
      </c>
      <c r="C126" t="e">
        <f>_XLL.NORM()</f>
        <v>#NAME?</v>
      </c>
      <c r="D126" t="e">
        <f t="shared" si="15"/>
        <v>#NAME?</v>
      </c>
      <c r="E126" t="e">
        <f t="shared" si="10"/>
        <v>#NAME?</v>
      </c>
      <c r="F126" t="e">
        <f t="shared" si="11"/>
        <v>#NAME?</v>
      </c>
      <c r="G126" t="e">
        <f t="shared" si="12"/>
        <v>#NAME?</v>
      </c>
      <c r="J126" t="e">
        <f t="shared" si="13"/>
        <v>#NAME?</v>
      </c>
      <c r="M126" t="e">
        <f t="shared" si="14"/>
        <v>#NAME?</v>
      </c>
    </row>
    <row r="127" spans="1:13" ht="12">
      <c r="A127" s="2">
        <f t="shared" si="9"/>
        <v>8.749999999999993</v>
      </c>
      <c r="B127" t="e">
        <f>_XLL.NORM()</f>
        <v>#NAME?</v>
      </c>
      <c r="C127" t="e">
        <f>_XLL.NORM()</f>
        <v>#NAME?</v>
      </c>
      <c r="D127" t="e">
        <f t="shared" si="15"/>
        <v>#NAME?</v>
      </c>
      <c r="E127" t="e">
        <f t="shared" si="10"/>
        <v>#NAME?</v>
      </c>
      <c r="F127" t="e">
        <f t="shared" si="11"/>
        <v>#NAME?</v>
      </c>
      <c r="G127" t="e">
        <f t="shared" si="12"/>
        <v>#NAME?</v>
      </c>
      <c r="J127" t="e">
        <f t="shared" si="13"/>
        <v>#NAME?</v>
      </c>
      <c r="M127" t="e">
        <f t="shared" si="14"/>
        <v>#NAME?</v>
      </c>
    </row>
    <row r="128" spans="1:13" ht="12">
      <c r="A128" s="2">
        <f t="shared" si="9"/>
        <v>8.833333333333327</v>
      </c>
      <c r="B128" t="e">
        <f>_XLL.NORM()</f>
        <v>#NAME?</v>
      </c>
      <c r="C128" t="e">
        <f>_XLL.NORM()</f>
        <v>#NAME?</v>
      </c>
      <c r="D128" t="e">
        <f t="shared" si="15"/>
        <v>#NAME?</v>
      </c>
      <c r="E128" t="e">
        <f t="shared" si="10"/>
        <v>#NAME?</v>
      </c>
      <c r="F128" t="e">
        <f t="shared" si="11"/>
        <v>#NAME?</v>
      </c>
      <c r="G128" t="e">
        <f t="shared" si="12"/>
        <v>#NAME?</v>
      </c>
      <c r="J128" t="e">
        <f t="shared" si="13"/>
        <v>#NAME?</v>
      </c>
      <c r="M128" t="e">
        <f t="shared" si="14"/>
        <v>#NAME?</v>
      </c>
    </row>
    <row r="129" spans="1:13" ht="12">
      <c r="A129" s="2">
        <f t="shared" si="9"/>
        <v>8.91666666666666</v>
      </c>
      <c r="B129" t="e">
        <f>_XLL.NORM()</f>
        <v>#NAME?</v>
      </c>
      <c r="C129" t="e">
        <f>_XLL.NORM()</f>
        <v>#NAME?</v>
      </c>
      <c r="D129" t="e">
        <f t="shared" si="15"/>
        <v>#NAME?</v>
      </c>
      <c r="E129" t="e">
        <f t="shared" si="10"/>
        <v>#NAME?</v>
      </c>
      <c r="F129" t="e">
        <f t="shared" si="11"/>
        <v>#NAME?</v>
      </c>
      <c r="G129" t="e">
        <f t="shared" si="12"/>
        <v>#NAME?</v>
      </c>
      <c r="J129" t="e">
        <f t="shared" si="13"/>
        <v>#NAME?</v>
      </c>
      <c r="M129" t="e">
        <f t="shared" si="14"/>
        <v>#NAME?</v>
      </c>
    </row>
    <row r="130" spans="1:13" ht="12">
      <c r="A130" s="2">
        <f t="shared" si="9"/>
        <v>8.999999999999995</v>
      </c>
      <c r="B130" t="e">
        <f>_XLL.NORM()</f>
        <v>#NAME?</v>
      </c>
      <c r="C130" t="e">
        <f>_XLL.NORM()</f>
        <v>#NAME?</v>
      </c>
      <c r="D130" t="e">
        <f t="shared" si="15"/>
        <v>#NAME?</v>
      </c>
      <c r="E130" t="e">
        <f t="shared" si="10"/>
        <v>#NAME?</v>
      </c>
      <c r="F130" t="e">
        <f t="shared" si="11"/>
        <v>#NAME?</v>
      </c>
      <c r="G130" t="e">
        <f t="shared" si="12"/>
        <v>#NAME?</v>
      </c>
      <c r="J130" t="e">
        <f t="shared" si="13"/>
        <v>#NAME?</v>
      </c>
      <c r="M130" t="e">
        <f t="shared" si="14"/>
        <v>#NAME?</v>
      </c>
    </row>
    <row r="131" spans="1:13" ht="12">
      <c r="A131" s="2">
        <f t="shared" si="9"/>
        <v>9.083333333333329</v>
      </c>
      <c r="B131" t="e">
        <f>_XLL.NORM()</f>
        <v>#NAME?</v>
      </c>
      <c r="C131" t="e">
        <f>_XLL.NORM()</f>
        <v>#NAME?</v>
      </c>
      <c r="D131" t="e">
        <f t="shared" si="15"/>
        <v>#NAME?</v>
      </c>
      <c r="E131" t="e">
        <f t="shared" si="10"/>
        <v>#NAME?</v>
      </c>
      <c r="F131" t="e">
        <f t="shared" si="11"/>
        <v>#NAME?</v>
      </c>
      <c r="G131" t="e">
        <f t="shared" si="12"/>
        <v>#NAME?</v>
      </c>
      <c r="J131" t="e">
        <f t="shared" si="13"/>
        <v>#NAME?</v>
      </c>
      <c r="M131" t="e">
        <f t="shared" si="14"/>
        <v>#NAME?</v>
      </c>
    </row>
    <row r="132" spans="1:13" ht="12">
      <c r="A132" s="2">
        <f t="shared" si="9"/>
        <v>9.166666666666663</v>
      </c>
      <c r="B132" t="e">
        <f>_XLL.NORM()</f>
        <v>#NAME?</v>
      </c>
      <c r="C132" t="e">
        <f>_XLL.NORM()</f>
        <v>#NAME?</v>
      </c>
      <c r="D132" t="e">
        <f t="shared" si="15"/>
        <v>#NAME?</v>
      </c>
      <c r="E132" t="e">
        <f t="shared" si="10"/>
        <v>#NAME?</v>
      </c>
      <c r="F132" t="e">
        <f t="shared" si="11"/>
        <v>#NAME?</v>
      </c>
      <c r="G132" t="e">
        <f t="shared" si="12"/>
        <v>#NAME?</v>
      </c>
      <c r="J132" t="e">
        <f t="shared" si="13"/>
        <v>#NAME?</v>
      </c>
      <c r="M132" t="e">
        <f t="shared" si="14"/>
        <v>#NAME?</v>
      </c>
    </row>
    <row r="133" spans="1:13" ht="12">
      <c r="A133" s="2">
        <f t="shared" si="9"/>
        <v>9.249999999999996</v>
      </c>
      <c r="B133" t="e">
        <f>_XLL.NORM()</f>
        <v>#NAME?</v>
      </c>
      <c r="C133" t="e">
        <f>_XLL.NORM()</f>
        <v>#NAME?</v>
      </c>
      <c r="D133" t="e">
        <f t="shared" si="15"/>
        <v>#NAME?</v>
      </c>
      <c r="E133" t="e">
        <f t="shared" si="10"/>
        <v>#NAME?</v>
      </c>
      <c r="F133" t="e">
        <f t="shared" si="11"/>
        <v>#NAME?</v>
      </c>
      <c r="G133" t="e">
        <f t="shared" si="12"/>
        <v>#NAME?</v>
      </c>
      <c r="J133" t="e">
        <f t="shared" si="13"/>
        <v>#NAME?</v>
      </c>
      <c r="M133" t="e">
        <f t="shared" si="14"/>
        <v>#NAME?</v>
      </c>
    </row>
    <row r="134" spans="1:13" ht="12">
      <c r="A134" s="2">
        <f t="shared" si="9"/>
        <v>9.33333333333333</v>
      </c>
      <c r="B134" t="e">
        <f>_XLL.NORM()</f>
        <v>#NAME?</v>
      </c>
      <c r="C134" t="e">
        <f>_XLL.NORM()</f>
        <v>#NAME?</v>
      </c>
      <c r="D134" t="e">
        <f t="shared" si="15"/>
        <v>#NAME?</v>
      </c>
      <c r="E134" t="e">
        <f t="shared" si="10"/>
        <v>#NAME?</v>
      </c>
      <c r="F134" t="e">
        <f t="shared" si="11"/>
        <v>#NAME?</v>
      </c>
      <c r="G134" t="e">
        <f t="shared" si="12"/>
        <v>#NAME?</v>
      </c>
      <c r="J134" t="e">
        <f t="shared" si="13"/>
        <v>#NAME?</v>
      </c>
      <c r="M134" t="e">
        <f t="shared" si="14"/>
        <v>#NAME?</v>
      </c>
    </row>
    <row r="135" spans="1:13" ht="12">
      <c r="A135" s="2">
        <f t="shared" si="9"/>
        <v>9.416666666666664</v>
      </c>
      <c r="B135" t="e">
        <f>_XLL.NORM()</f>
        <v>#NAME?</v>
      </c>
      <c r="C135" t="e">
        <f>_XLL.NORM()</f>
        <v>#NAME?</v>
      </c>
      <c r="D135" t="e">
        <f t="shared" si="15"/>
        <v>#NAME?</v>
      </c>
      <c r="E135" t="e">
        <f t="shared" si="10"/>
        <v>#NAME?</v>
      </c>
      <c r="F135" t="e">
        <f t="shared" si="11"/>
        <v>#NAME?</v>
      </c>
      <c r="G135" t="e">
        <f t="shared" si="12"/>
        <v>#NAME?</v>
      </c>
      <c r="J135" t="e">
        <f t="shared" si="13"/>
        <v>#NAME?</v>
      </c>
      <c r="M135" t="e">
        <f t="shared" si="14"/>
        <v>#NAME?</v>
      </c>
    </row>
    <row r="136" spans="1:13" ht="12">
      <c r="A136" s="2">
        <f t="shared" si="9"/>
        <v>9.499999999999998</v>
      </c>
      <c r="B136" t="e">
        <f>_XLL.NORM()</f>
        <v>#NAME?</v>
      </c>
      <c r="C136" t="e">
        <f>_XLL.NORM()</f>
        <v>#NAME?</v>
      </c>
      <c r="D136" t="e">
        <f t="shared" si="15"/>
        <v>#NAME?</v>
      </c>
      <c r="E136" t="e">
        <f t="shared" si="10"/>
        <v>#NAME?</v>
      </c>
      <c r="F136" t="e">
        <f t="shared" si="11"/>
        <v>#NAME?</v>
      </c>
      <c r="G136" t="e">
        <f t="shared" si="12"/>
        <v>#NAME?</v>
      </c>
      <c r="J136" t="e">
        <f t="shared" si="13"/>
        <v>#NAME?</v>
      </c>
      <c r="M136" t="e">
        <f t="shared" si="14"/>
        <v>#NAME?</v>
      </c>
    </row>
    <row r="137" spans="1:13" ht="12">
      <c r="A137" s="2">
        <f t="shared" si="9"/>
        <v>9.583333333333332</v>
      </c>
      <c r="B137" t="e">
        <f>_XLL.NORM()</f>
        <v>#NAME?</v>
      </c>
      <c r="C137" t="e">
        <f>_XLL.NORM()</f>
        <v>#NAME?</v>
      </c>
      <c r="D137" t="e">
        <f t="shared" si="15"/>
        <v>#NAME?</v>
      </c>
      <c r="E137" t="e">
        <f t="shared" si="10"/>
        <v>#NAME?</v>
      </c>
      <c r="F137" t="e">
        <f t="shared" si="11"/>
        <v>#NAME?</v>
      </c>
      <c r="G137" t="e">
        <f t="shared" si="12"/>
        <v>#NAME?</v>
      </c>
      <c r="J137" t="e">
        <f t="shared" si="13"/>
        <v>#NAME?</v>
      </c>
      <c r="M137" t="e">
        <f t="shared" si="14"/>
        <v>#NAME?</v>
      </c>
    </row>
    <row r="138" spans="1:13" ht="12">
      <c r="A138" s="2">
        <f t="shared" si="9"/>
        <v>9.666666666666666</v>
      </c>
      <c r="B138" t="e">
        <f>_XLL.NORM()</f>
        <v>#NAME?</v>
      </c>
      <c r="C138" t="e">
        <f>_XLL.NORM()</f>
        <v>#NAME?</v>
      </c>
      <c r="D138" t="e">
        <f t="shared" si="15"/>
        <v>#NAME?</v>
      </c>
      <c r="E138" t="e">
        <f t="shared" si="10"/>
        <v>#NAME?</v>
      </c>
      <c r="F138" t="e">
        <f t="shared" si="11"/>
        <v>#NAME?</v>
      </c>
      <c r="G138" t="e">
        <f t="shared" si="12"/>
        <v>#NAME?</v>
      </c>
      <c r="J138" t="e">
        <f t="shared" si="13"/>
        <v>#NAME?</v>
      </c>
      <c r="M138" t="e">
        <f t="shared" si="14"/>
        <v>#NAME?</v>
      </c>
    </row>
    <row r="139" spans="1:13" ht="12">
      <c r="A139" s="2">
        <f t="shared" si="9"/>
        <v>9.75</v>
      </c>
      <c r="B139" t="e">
        <f>_XLL.NORM()</f>
        <v>#NAME?</v>
      </c>
      <c r="C139" t="e">
        <f>_XLL.NORM()</f>
        <v>#NAME?</v>
      </c>
      <c r="D139" t="e">
        <f t="shared" si="15"/>
        <v>#NAME?</v>
      </c>
      <c r="E139" t="e">
        <f t="shared" si="10"/>
        <v>#NAME?</v>
      </c>
      <c r="F139" t="e">
        <f t="shared" si="11"/>
        <v>#NAME?</v>
      </c>
      <c r="G139" t="e">
        <f t="shared" si="12"/>
        <v>#NAME?</v>
      </c>
      <c r="J139" t="e">
        <f t="shared" si="13"/>
        <v>#NAME?</v>
      </c>
      <c r="M139" t="e">
        <f t="shared" si="14"/>
        <v>#NAME?</v>
      </c>
    </row>
    <row r="140" spans="1:13" ht="12">
      <c r="A140" s="2">
        <f t="shared" si="9"/>
        <v>9.833333333333334</v>
      </c>
      <c r="B140" t="e">
        <f>_XLL.NORM()</f>
        <v>#NAME?</v>
      </c>
      <c r="C140" t="e">
        <f>_XLL.NORM()</f>
        <v>#NAME?</v>
      </c>
      <c r="D140" t="e">
        <f t="shared" si="15"/>
        <v>#NAME?</v>
      </c>
      <c r="E140" t="e">
        <f t="shared" si="10"/>
        <v>#NAME?</v>
      </c>
      <c r="F140" t="e">
        <f t="shared" si="11"/>
        <v>#NAME?</v>
      </c>
      <c r="G140" t="e">
        <f t="shared" si="12"/>
        <v>#NAME?</v>
      </c>
      <c r="J140" t="e">
        <f t="shared" si="13"/>
        <v>#NAME?</v>
      </c>
      <c r="M140" t="e">
        <f t="shared" si="14"/>
        <v>#NAME?</v>
      </c>
    </row>
    <row r="141" spans="1:13" ht="12">
      <c r="A141" s="2">
        <f t="shared" si="9"/>
        <v>9.916666666666668</v>
      </c>
      <c r="B141" t="e">
        <f>_XLL.NORM()</f>
        <v>#NAME?</v>
      </c>
      <c r="C141" t="e">
        <f>_XLL.NORM()</f>
        <v>#NAME?</v>
      </c>
      <c r="D141" t="e">
        <f t="shared" si="15"/>
        <v>#NAME?</v>
      </c>
      <c r="E141" t="e">
        <f t="shared" si="10"/>
        <v>#NAME?</v>
      </c>
      <c r="F141" t="e">
        <f t="shared" si="11"/>
        <v>#NAME?</v>
      </c>
      <c r="G141" t="e">
        <f t="shared" si="12"/>
        <v>#NAME?</v>
      </c>
      <c r="J141" t="e">
        <f t="shared" si="13"/>
        <v>#NAME?</v>
      </c>
      <c r="M141" t="e">
        <f t="shared" si="14"/>
        <v>#NAME?</v>
      </c>
    </row>
    <row r="142" spans="1:13" ht="12">
      <c r="A142" s="2">
        <f t="shared" si="9"/>
        <v>10.000000000000002</v>
      </c>
      <c r="B142" t="e">
        <f>_XLL.NORM()</f>
        <v>#NAME?</v>
      </c>
      <c r="C142" t="e">
        <f>_XLL.NORM()</f>
        <v>#NAME?</v>
      </c>
      <c r="D142" t="e">
        <f t="shared" si="15"/>
        <v>#NAME?</v>
      </c>
      <c r="E142" t="e">
        <f t="shared" si="10"/>
        <v>#NAME?</v>
      </c>
      <c r="F142" t="e">
        <f t="shared" si="11"/>
        <v>#NAME?</v>
      </c>
      <c r="G142" t="e">
        <f t="shared" si="12"/>
        <v>#NAME?</v>
      </c>
      <c r="J142" t="e">
        <f t="shared" si="13"/>
        <v>#NAME?</v>
      </c>
      <c r="M142" t="e">
        <f t="shared" si="14"/>
        <v>#NAME?</v>
      </c>
    </row>
  </sheetData>
  <sheetProtection/>
  <mergeCells count="2">
    <mergeCell ref="D20:E20"/>
    <mergeCell ref="B20:C2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Henry Bryant</cp:lastModifiedBy>
  <dcterms:created xsi:type="dcterms:W3CDTF">2008-10-21T15:33:55Z</dcterms:created>
  <dcterms:modified xsi:type="dcterms:W3CDTF">2016-11-17T17:18:35Z</dcterms:modified>
  <cp:category/>
  <cp:version/>
  <cp:contentType/>
  <cp:contentStatus/>
</cp:coreProperties>
</file>