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sses\AGEC643\HomeWorks\"/>
    </mc:Choice>
  </mc:AlternateContent>
  <bookViews>
    <workbookView xWindow="360" yWindow="30" windowWidth="20955" windowHeight="8700"/>
  </bookViews>
  <sheets>
    <sheet name="Model" sheetId="1" r:id="rId1"/>
  </sheets>
  <definedNames>
    <definedName name="_xlnm.Print_Area" localSheetId="0">Model!$A$1:$H$20</definedName>
  </definedNames>
  <calcPr calcId="162913"/>
</workbook>
</file>

<file path=xl/calcChain.xml><?xml version="1.0" encoding="utf-8"?>
<calcChain xmlns="http://schemas.openxmlformats.org/spreadsheetml/2006/main">
  <c r="A1" i="1" l="1"/>
  <c r="C5" i="1"/>
  <c r="C9" i="1"/>
  <c r="C12" i="1"/>
  <c r="C7" i="1"/>
  <c r="C11" i="1"/>
  <c r="B7" i="1"/>
  <c r="C6" i="1"/>
  <c r="C10" i="1"/>
  <c r="B12" i="1"/>
  <c r="C14" i="1"/>
  <c r="B15" i="1" l="1"/>
  <c r="C15" i="1"/>
  <c r="B16" i="1" l="1"/>
  <c r="C16" i="1"/>
  <c r="B17" i="1" l="1"/>
  <c r="C17" i="1"/>
  <c r="B18" i="1" l="1"/>
  <c r="C18" i="1"/>
</calcChain>
</file>

<file path=xl/sharedStrings.xml><?xml version="1.0" encoding="utf-8"?>
<sst xmlns="http://schemas.openxmlformats.org/spreadsheetml/2006/main" count="24" uniqueCount="23">
  <si>
    <t>Production</t>
  </si>
  <si>
    <t>Price</t>
  </si>
  <si>
    <t>Fixed Costs</t>
  </si>
  <si>
    <t>Varaible Cost/Unit</t>
  </si>
  <si>
    <t>Mean</t>
  </si>
  <si>
    <t>Std Dev</t>
  </si>
  <si>
    <t>Scen 1</t>
  </si>
  <si>
    <t>Scen 2</t>
  </si>
  <si>
    <t>Scen 3</t>
  </si>
  <si>
    <t>Scen 4</t>
  </si>
  <si>
    <t>Scen 5</t>
  </si>
  <si>
    <t>Scenario</t>
  </si>
  <si>
    <t>Min</t>
  </si>
  <si>
    <t>Middle</t>
  </si>
  <si>
    <t>Max</t>
  </si>
  <si>
    <t>Profit</t>
  </si>
  <si>
    <t>Stochastic Price</t>
  </si>
  <si>
    <t>Total Receipts</t>
  </si>
  <si>
    <t>FC</t>
  </si>
  <si>
    <t>VC</t>
  </si>
  <si>
    <t>Scenario Table</t>
  </si>
  <si>
    <t>Calculate Profit for 5 Scenarios</t>
  </si>
  <si>
    <t>Net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</si>
</sst>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164" fontId="0" fillId="0" borderId="0" xfId="1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left" indent="1"/>
    </xf>
    <xf numFmtId="43" fontId="0" fillId="0" borderId="0" xfId="0" applyNumberFormat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164" fontId="0" fillId="0" borderId="12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="130" zoomScaleNormal="130" workbookViewId="0">
      <selection activeCell="D2" sqref="D2"/>
    </sheetView>
  </sheetViews>
  <sheetFormatPr defaultRowHeight="15" x14ac:dyDescent="0.25"/>
  <cols>
    <col min="1" max="1" width="17.85546875" customWidth="1"/>
    <col min="2" max="2" width="13.140625" customWidth="1"/>
    <col min="3" max="3" width="18.85546875" customWidth="1"/>
    <col min="4" max="5" width="7.42578125" customWidth="1"/>
    <col min="6" max="6" width="8.28515625" customWidth="1"/>
    <col min="7" max="8" width="7.42578125" customWidth="1"/>
  </cols>
  <sheetData>
    <row r="1" spans="1:8" x14ac:dyDescent="0.25">
      <c r="A1" s="1" t="str">
        <f>_xll.WBNAME()</f>
        <v>HWK_3.3_2017.xlsx</v>
      </c>
    </row>
    <row r="3" spans="1:8" x14ac:dyDescent="0.25">
      <c r="A3" s="1" t="s">
        <v>21</v>
      </c>
      <c r="D3" s="1" t="s">
        <v>20</v>
      </c>
    </row>
    <row r="4" spans="1:8" ht="15.75" thickBot="1" x14ac:dyDescent="0.3">
      <c r="A4" s="13" t="s">
        <v>0</v>
      </c>
      <c r="B4" s="1" t="s">
        <v>11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</row>
    <row r="5" spans="1:8" x14ac:dyDescent="0.25">
      <c r="A5" s="2" t="s">
        <v>4</v>
      </c>
      <c r="B5" s="16"/>
      <c r="C5" t="str">
        <f ca="1">_xll.VFORMULA(B5)</f>
        <v/>
      </c>
      <c r="D5" s="4">
        <v>12000</v>
      </c>
      <c r="E5" s="5">
        <v>13000</v>
      </c>
      <c r="F5" s="5">
        <v>15000</v>
      </c>
      <c r="G5" s="5">
        <v>17000</v>
      </c>
      <c r="H5" s="6">
        <v>18000</v>
      </c>
    </row>
    <row r="6" spans="1:8" ht="15.75" thickBot="1" x14ac:dyDescent="0.3">
      <c r="A6" s="2" t="s">
        <v>5</v>
      </c>
      <c r="B6" s="18"/>
      <c r="C6" t="str">
        <f ca="1">_xll.VFORMULA(B6)</f>
        <v/>
      </c>
      <c r="D6" s="7">
        <v>1200</v>
      </c>
      <c r="E6" s="8">
        <v>2400</v>
      </c>
      <c r="F6" s="8">
        <v>3000</v>
      </c>
      <c r="G6" s="8">
        <v>4000</v>
      </c>
      <c r="H6" s="9">
        <v>5000</v>
      </c>
    </row>
    <row r="7" spans="1:8" x14ac:dyDescent="0.25">
      <c r="A7" s="2" t="s">
        <v>16</v>
      </c>
      <c r="B7" s="3">
        <f ca="1">_xll.NORM(B5,B6)</f>
        <v>0.55478676458863418</v>
      </c>
      <c r="C7" t="str">
        <f ca="1">_xll.VFORMULA(B7)</f>
        <v>=NORM(B5,B6)</v>
      </c>
      <c r="D7" s="7"/>
      <c r="E7" s="8"/>
      <c r="F7" s="8"/>
      <c r="G7" s="8"/>
      <c r="H7" s="9"/>
    </row>
    <row r="8" spans="1:8" ht="15.75" thickBot="1" x14ac:dyDescent="0.3">
      <c r="A8" s="2" t="s">
        <v>1</v>
      </c>
      <c r="B8" s="3"/>
      <c r="D8" s="7"/>
      <c r="E8" s="8"/>
      <c r="F8" s="8"/>
      <c r="G8" s="8"/>
      <c r="H8" s="9"/>
    </row>
    <row r="9" spans="1:8" x14ac:dyDescent="0.25">
      <c r="A9" s="2" t="s">
        <v>12</v>
      </c>
      <c r="B9" s="16"/>
      <c r="C9" t="str">
        <f ca="1">_xll.VFORMULA(B9)</f>
        <v/>
      </c>
      <c r="D9" s="7">
        <v>25</v>
      </c>
      <c r="E9" s="8">
        <v>25</v>
      </c>
      <c r="F9" s="8">
        <v>20</v>
      </c>
      <c r="G9" s="8">
        <v>20</v>
      </c>
      <c r="H9" s="9">
        <v>18</v>
      </c>
    </row>
    <row r="10" spans="1:8" x14ac:dyDescent="0.25">
      <c r="A10" s="2" t="s">
        <v>13</v>
      </c>
      <c r="B10" s="17"/>
      <c r="C10" t="str">
        <f ca="1">_xll.VFORMULA(B10)</f>
        <v/>
      </c>
      <c r="D10" s="7">
        <v>30</v>
      </c>
      <c r="E10" s="8">
        <v>30</v>
      </c>
      <c r="F10" s="8">
        <v>25</v>
      </c>
      <c r="G10" s="8">
        <v>25</v>
      </c>
      <c r="H10" s="9">
        <v>20</v>
      </c>
    </row>
    <row r="11" spans="1:8" ht="15.75" thickBot="1" x14ac:dyDescent="0.3">
      <c r="A11" s="2" t="s">
        <v>14</v>
      </c>
      <c r="B11" s="18"/>
      <c r="C11" t="str">
        <f ca="1">_xll.VFORMULA(B11)</f>
        <v/>
      </c>
      <c r="D11" s="7">
        <v>45</v>
      </c>
      <c r="E11" s="8">
        <v>45</v>
      </c>
      <c r="F11" s="8">
        <v>40</v>
      </c>
      <c r="G11" s="8">
        <v>40</v>
      </c>
      <c r="H11" s="9">
        <v>35</v>
      </c>
    </row>
    <row r="12" spans="1:8" x14ac:dyDescent="0.25">
      <c r="A12" s="2" t="s">
        <v>16</v>
      </c>
      <c r="B12" s="3">
        <f ca="1">_xll.GRKS(B9,B10,B11)</f>
        <v>1.6947156210901149E-2</v>
      </c>
      <c r="C12" t="str">
        <f ca="1">_xll.VFORMULA(B12)</f>
        <v>=GRKS(B9,B10,B11)</v>
      </c>
      <c r="D12" s="7"/>
      <c r="E12" s="8"/>
      <c r="F12" s="8"/>
      <c r="G12" s="8"/>
      <c r="H12" s="9"/>
    </row>
    <row r="13" spans="1:8" ht="15.75" thickBot="1" x14ac:dyDescent="0.3">
      <c r="A13" s="2" t="s">
        <v>2</v>
      </c>
      <c r="B13" s="3">
        <v>25000</v>
      </c>
      <c r="D13" s="7"/>
      <c r="E13" s="8"/>
      <c r="F13" s="8"/>
      <c r="G13" s="8"/>
      <c r="H13" s="9"/>
    </row>
    <row r="14" spans="1:8" ht="15.75" thickBot="1" x14ac:dyDescent="0.3">
      <c r="A14" s="2" t="s">
        <v>3</v>
      </c>
      <c r="B14" s="15"/>
      <c r="C14" t="str">
        <f ca="1">_xll.VFORMULA(B14)</f>
        <v/>
      </c>
      <c r="D14" s="10">
        <v>25</v>
      </c>
      <c r="E14" s="11">
        <v>25</v>
      </c>
      <c r="F14" s="11">
        <v>20</v>
      </c>
      <c r="G14" s="11">
        <v>20</v>
      </c>
      <c r="H14" s="12">
        <v>18</v>
      </c>
    </row>
    <row r="15" spans="1:8" x14ac:dyDescent="0.25">
      <c r="A15" t="s">
        <v>17</v>
      </c>
      <c r="B15" s="3">
        <f ca="1">B7*B12</f>
        <v>9.402057963224025E-3</v>
      </c>
      <c r="C15" t="str">
        <f ca="1">_xll.VFORMULA(B15)</f>
        <v>=B7*B12</v>
      </c>
    </row>
    <row r="16" spans="1:8" x14ac:dyDescent="0.25">
      <c r="A16" s="2" t="s">
        <v>18</v>
      </c>
      <c r="B16" s="3">
        <f>B13</f>
        <v>25000</v>
      </c>
      <c r="C16" t="str">
        <f ca="1">_xll.VFORMULA(B16)</f>
        <v>=B13</v>
      </c>
    </row>
    <row r="17" spans="1:3" x14ac:dyDescent="0.25">
      <c r="A17" s="2" t="s">
        <v>19</v>
      </c>
      <c r="B17" s="3">
        <f ca="1">B14*B7</f>
        <v>0</v>
      </c>
      <c r="C17" t="str">
        <f ca="1">_xll.VFORMULA(B17)</f>
        <v>=B14*B7</v>
      </c>
    </row>
    <row r="18" spans="1:3" x14ac:dyDescent="0.25">
      <c r="A18" t="s">
        <v>15</v>
      </c>
      <c r="B18" s="3">
        <f ca="1">B15-B16-B17</f>
        <v>-24999.990597942036</v>
      </c>
      <c r="C18" t="str">
        <f ca="1">_xll.VFORMULA(B18)</f>
        <v>=B15-B16-B17</v>
      </c>
    </row>
    <row r="19" spans="1:3" x14ac:dyDescent="0.25">
      <c r="A19" t="s">
        <v>22</v>
      </c>
      <c r="B19" s="14">
        <v>392910.2454939062</v>
      </c>
    </row>
  </sheetData>
  <printOptions headings="1" gridLines="1"/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</vt:lpstr>
      <vt:lpstr>Model!Print_Area</vt:lpstr>
    </vt:vector>
  </TitlesOfParts>
  <Company>Agricultural &amp; Food Policy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Person</cp:lastModifiedBy>
  <cp:lastPrinted>2017-11-02T17:07:12Z</cp:lastPrinted>
  <dcterms:created xsi:type="dcterms:W3CDTF">2010-04-04T00:51:13Z</dcterms:created>
  <dcterms:modified xsi:type="dcterms:W3CDTF">2017-11-02T21:05:59Z</dcterms:modified>
</cp:coreProperties>
</file>